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E:\Documentazione tecnica\Attività Codice A.2.1 - Analisi serie storiche\"/>
    </mc:Choice>
  </mc:AlternateContent>
  <bookViews>
    <workbookView xWindow="0" yWindow="0" windowWidth="20496" windowHeight="7656" firstSheet="7" activeTab="8"/>
  </bookViews>
  <sheets>
    <sheet name="OPPIDO_DATI_ANNUALI" sheetId="10" r:id="rId1"/>
    <sheet name="OPPIDO_DATI_STAGIONALI" sheetId="1" r:id="rId2"/>
    <sheet name="OPPIDO_TEMPERATURE" sheetId="5" r:id="rId3"/>
    <sheet name="OPPIDO_PIOGGE" sheetId="4" r:id="rId4"/>
    <sheet name="Tmin-Tmax annuale" sheetId="11" r:id="rId5"/>
    <sheet name="Tmedia annuale" sheetId="12" r:id="rId6"/>
    <sheet name=" Pcum annuale" sheetId="13" r:id="rId7"/>
    <sheet name="Pmax annuale" sheetId="14" r:id="rId8"/>
    <sheet name="Pioggia - giorni" sheetId="15" r:id="rId9"/>
    <sheet name="Tmin-Tmax primavera" sheetId="17" r:id="rId10"/>
    <sheet name="Tmin-Tmax estate" sheetId="18" r:id="rId11"/>
    <sheet name="Tmin-Tmax autunno" sheetId="19" r:id="rId12"/>
    <sheet name="Tmin-Tmax inveno" sheetId="20" r:id="rId13"/>
    <sheet name="Tmedia primavera" sheetId="21" r:id="rId14"/>
    <sheet name="Tmedia estate" sheetId="22" r:id="rId15"/>
    <sheet name="Tmedia autunno" sheetId="23" r:id="rId16"/>
    <sheet name="Tmedia inverno" sheetId="24" r:id="rId17"/>
    <sheet name=" Pcum primavera" sheetId="25" r:id="rId18"/>
    <sheet name=" Pcum estate" sheetId="26" r:id="rId19"/>
    <sheet name=" Pcum autunno" sheetId="27" r:id="rId20"/>
    <sheet name=" Pcum inverno" sheetId="28" r:id="rId21"/>
    <sheet name="Pmax primavera" sheetId="29" r:id="rId22"/>
    <sheet name="Pmax estate" sheetId="30" r:id="rId23"/>
    <sheet name="Pmax autunno" sheetId="31" r:id="rId24"/>
    <sheet name="Pmax inverno" sheetId="32" r:id="rId25"/>
  </sheets>
  <definedNames>
    <definedName name="_xlnm._FilterDatabase" localSheetId="3" hidden="1">OPPIDO_PIOGGE!#REF!</definedName>
    <definedName name="_xlnm._FilterDatabase" localSheetId="2" hidden="1">OPPIDO_TEMPERATURE!#REF!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8" i="1" l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E27" i="1"/>
  <c r="F27" i="1"/>
  <c r="E28" i="1"/>
  <c r="F28" i="1"/>
  <c r="E29" i="1"/>
  <c r="F29" i="1"/>
  <c r="E30" i="1"/>
  <c r="F30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N3" i="1"/>
  <c r="O3" i="1"/>
  <c r="N4" i="1"/>
  <c r="O4" i="1"/>
  <c r="N5" i="1"/>
  <c r="O5" i="1"/>
  <c r="N6" i="1"/>
  <c r="O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E4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3" i="10"/>
  <c r="F3" i="10"/>
  <c r="E4" i="10"/>
  <c r="F4" i="10"/>
  <c r="E5" i="10"/>
  <c r="F5" i="10"/>
  <c r="E6" i="10"/>
  <c r="F6" i="10"/>
  <c r="E7" i="10"/>
  <c r="F7" i="10"/>
  <c r="E8" i="10"/>
  <c r="F8" i="10"/>
  <c r="E9" i="10"/>
  <c r="F9" i="10"/>
  <c r="E10" i="10"/>
  <c r="F10" i="10"/>
  <c r="E11" i="10"/>
  <c r="F11" i="10"/>
  <c r="E12" i="10"/>
  <c r="F12" i="10"/>
  <c r="E13" i="10"/>
  <c r="F13" i="10"/>
  <c r="E14" i="10"/>
  <c r="F14" i="10"/>
  <c r="E15" i="10"/>
  <c r="F15" i="10"/>
  <c r="E16" i="10"/>
  <c r="F16" i="10"/>
  <c r="E17" i="10"/>
  <c r="F17" i="10"/>
  <c r="E18" i="10"/>
  <c r="F18" i="10"/>
  <c r="E19" i="10"/>
  <c r="F19" i="10"/>
  <c r="E20" i="10"/>
  <c r="F20" i="10"/>
  <c r="E21" i="10"/>
  <c r="F21" i="10"/>
  <c r="L36" i="1" l="1"/>
  <c r="M36" i="1"/>
  <c r="K36" i="1"/>
  <c r="L13" i="1"/>
  <c r="M13" i="1"/>
  <c r="B13" i="1"/>
  <c r="K13" i="1"/>
  <c r="Q29" i="1" l="1"/>
  <c r="P29" i="1"/>
  <c r="Q28" i="1"/>
  <c r="P28" i="1"/>
  <c r="H29" i="1"/>
  <c r="G29" i="1"/>
  <c r="H28" i="1"/>
  <c r="G28" i="1"/>
  <c r="Q5" i="1"/>
  <c r="P5" i="1"/>
  <c r="H5" i="1"/>
  <c r="G5" i="1"/>
  <c r="H4" i="1"/>
  <c r="G4" i="1"/>
  <c r="Q4" i="1"/>
  <c r="P4" i="1"/>
  <c r="H3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I14" i="10"/>
  <c r="I15" i="10"/>
  <c r="I16" i="10"/>
  <c r="I17" i="10"/>
  <c r="I18" i="10"/>
  <c r="I19" i="10"/>
  <c r="I20" i="10"/>
  <c r="I21" i="10"/>
  <c r="I6" i="10"/>
  <c r="I7" i="10"/>
  <c r="I8" i="10"/>
  <c r="I9" i="10"/>
  <c r="I10" i="10"/>
  <c r="I11" i="10"/>
  <c r="I12" i="10"/>
  <c r="I13" i="10"/>
  <c r="I5" i="10"/>
  <c r="I4" i="10"/>
  <c r="I3" i="10"/>
  <c r="G5" i="10" l="1"/>
  <c r="G4" i="10"/>
  <c r="G3" i="10"/>
  <c r="Q30" i="1"/>
  <c r="P30" i="1"/>
  <c r="G30" i="1"/>
  <c r="P6" i="1"/>
  <c r="G6" i="1"/>
  <c r="M12" i="1"/>
  <c r="M11" i="1"/>
  <c r="M10" i="1"/>
  <c r="M9" i="1"/>
  <c r="M8" i="1"/>
  <c r="M7" i="1"/>
  <c r="M6" i="1"/>
  <c r="M5" i="1"/>
  <c r="M4" i="1"/>
  <c r="M3" i="1"/>
  <c r="M18" i="1" l="1"/>
  <c r="M21" i="1"/>
  <c r="M17" i="1"/>
  <c r="M15" i="1"/>
  <c r="M19" i="1"/>
  <c r="M14" i="1"/>
  <c r="M16" i="1"/>
  <c r="H42" i="1"/>
  <c r="Q22" i="1"/>
  <c r="P19" i="1"/>
  <c r="G42" i="1"/>
  <c r="Q19" i="1"/>
  <c r="Q17" i="1"/>
  <c r="P17" i="1"/>
  <c r="G46" i="1"/>
  <c r="P46" i="1"/>
  <c r="G17" i="1"/>
  <c r="H43" i="1"/>
  <c r="H21" i="1"/>
  <c r="P20" i="1"/>
  <c r="P18" i="1"/>
  <c r="G41" i="1"/>
  <c r="Q43" i="1"/>
  <c r="H44" i="1"/>
  <c r="P41" i="1"/>
  <c r="G18" i="1"/>
  <c r="Q18" i="1"/>
  <c r="G20" i="1"/>
  <c r="P21" i="1"/>
  <c r="G44" i="1"/>
  <c r="Q42" i="1"/>
  <c r="Q46" i="1"/>
  <c r="Q45" i="1"/>
  <c r="P44" i="1"/>
  <c r="G21" i="1"/>
  <c r="Q21" i="1"/>
  <c r="G45" i="1"/>
  <c r="H19" i="1"/>
  <c r="G43" i="1"/>
  <c r="Q44" i="1"/>
  <c r="Q41" i="1"/>
  <c r="H41" i="1"/>
  <c r="G19" i="1"/>
  <c r="P22" i="1"/>
  <c r="H17" i="1"/>
  <c r="P45" i="1"/>
  <c r="H22" i="1"/>
  <c r="P42" i="1"/>
  <c r="Q20" i="1"/>
  <c r="H45" i="1"/>
  <c r="Q47" i="1"/>
  <c r="H23" i="1"/>
  <c r="G22" i="1"/>
  <c r="H46" i="1"/>
  <c r="G23" i="1"/>
  <c r="P43" i="1"/>
  <c r="H18" i="1"/>
  <c r="P47" i="1"/>
  <c r="M22" i="1"/>
  <c r="M20" i="1"/>
  <c r="H20" i="1"/>
  <c r="G21" i="10" l="1"/>
  <c r="G20" i="10"/>
  <c r="G19" i="10"/>
  <c r="G18" i="10"/>
  <c r="G17" i="10"/>
  <c r="G16" i="10"/>
  <c r="C3" i="10" l="1"/>
  <c r="D3" i="10"/>
  <c r="C4" i="10"/>
  <c r="D4" i="10"/>
  <c r="C5" i="10"/>
  <c r="D5" i="10"/>
  <c r="C6" i="10"/>
  <c r="D6" i="10"/>
  <c r="C7" i="10"/>
  <c r="D7" i="10"/>
  <c r="C8" i="10"/>
  <c r="D8" i="10"/>
  <c r="C9" i="10"/>
  <c r="D9" i="10"/>
  <c r="C10" i="10"/>
  <c r="D10" i="10"/>
  <c r="C11" i="10"/>
  <c r="D11" i="10"/>
  <c r="C12" i="10"/>
  <c r="D12" i="10"/>
  <c r="C13" i="10"/>
  <c r="D13" i="10"/>
  <c r="C14" i="10"/>
  <c r="D14" i="10"/>
  <c r="C15" i="10"/>
  <c r="D15" i="10"/>
  <c r="C16" i="10"/>
  <c r="D16" i="10"/>
  <c r="C17" i="10"/>
  <c r="D17" i="10"/>
  <c r="C18" i="10"/>
  <c r="D18" i="10"/>
  <c r="C19" i="10"/>
  <c r="D19" i="10"/>
  <c r="C20" i="10"/>
  <c r="D20" i="10"/>
  <c r="C21" i="10"/>
  <c r="D21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  <c r="G12" i="10" l="1"/>
  <c r="G11" i="10"/>
  <c r="G10" i="10"/>
  <c r="G9" i="10"/>
  <c r="G8" i="10"/>
  <c r="G7" i="10"/>
  <c r="G6" i="10"/>
  <c r="L28" i="1" l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7" i="1"/>
  <c r="M37" i="1"/>
  <c r="K37" i="1"/>
  <c r="K35" i="1"/>
  <c r="K34" i="1"/>
  <c r="K33" i="1"/>
  <c r="K32" i="1"/>
  <c r="K31" i="1"/>
  <c r="K30" i="1"/>
  <c r="K29" i="1"/>
  <c r="K28" i="1"/>
  <c r="C27" i="1"/>
  <c r="D27" i="1"/>
  <c r="C28" i="1"/>
  <c r="D28" i="1"/>
  <c r="C29" i="1"/>
  <c r="D29" i="1"/>
  <c r="C30" i="1"/>
  <c r="D30" i="1"/>
  <c r="C32" i="1"/>
  <c r="D32" i="1"/>
  <c r="C33" i="1"/>
  <c r="D33" i="1"/>
  <c r="C34" i="1"/>
  <c r="D34" i="1"/>
  <c r="C35" i="1"/>
  <c r="D35" i="1"/>
  <c r="C36" i="1"/>
  <c r="D36" i="1"/>
  <c r="C37" i="1"/>
  <c r="D37" i="1"/>
  <c r="B37" i="1"/>
  <c r="B36" i="1"/>
  <c r="B35" i="1"/>
  <c r="B34" i="1"/>
  <c r="B33" i="1"/>
  <c r="B32" i="1"/>
  <c r="B30" i="1"/>
  <c r="B29" i="1"/>
  <c r="B28" i="1"/>
  <c r="B27" i="1"/>
  <c r="L3" i="1"/>
  <c r="L4" i="1"/>
  <c r="L5" i="1"/>
  <c r="L6" i="1"/>
  <c r="L7" i="1"/>
  <c r="L8" i="1"/>
  <c r="L9" i="1"/>
  <c r="L10" i="1"/>
  <c r="L11" i="1"/>
  <c r="L12" i="1"/>
  <c r="K12" i="1"/>
  <c r="K11" i="1"/>
  <c r="K10" i="1"/>
  <c r="K9" i="1"/>
  <c r="K8" i="1"/>
  <c r="K7" i="1"/>
  <c r="K6" i="1"/>
  <c r="K5" i="1"/>
  <c r="K4" i="1"/>
  <c r="K3" i="1"/>
  <c r="C4" i="1"/>
  <c r="D4" i="1"/>
  <c r="C5" i="1"/>
  <c r="D5" i="1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B12" i="1"/>
  <c r="B11" i="1"/>
  <c r="B10" i="1"/>
  <c r="B9" i="1"/>
  <c r="B8" i="1"/>
  <c r="B7" i="1"/>
  <c r="B6" i="1"/>
  <c r="B5" i="1"/>
  <c r="B4" i="1"/>
  <c r="Q37" i="1" l="1"/>
  <c r="P37" i="1"/>
  <c r="H37" i="1"/>
  <c r="G37" i="1"/>
  <c r="Q13" i="1"/>
  <c r="P13" i="1"/>
  <c r="H13" i="1"/>
  <c r="G13" i="1"/>
  <c r="H36" i="1"/>
  <c r="G36" i="1"/>
  <c r="Q12" i="1"/>
  <c r="P12" i="1"/>
  <c r="H12" i="1"/>
  <c r="G12" i="1"/>
  <c r="Q36" i="1"/>
  <c r="H35" i="1"/>
  <c r="P36" i="1"/>
  <c r="Q34" i="1"/>
  <c r="P34" i="1"/>
  <c r="H34" i="1"/>
  <c r="G34" i="1"/>
  <c r="Q10" i="1"/>
  <c r="P10" i="1"/>
  <c r="H10" i="1"/>
  <c r="G10" i="1"/>
  <c r="Q33" i="1"/>
  <c r="P33" i="1"/>
  <c r="H33" i="1"/>
  <c r="G33" i="1"/>
  <c r="Q9" i="1"/>
  <c r="P9" i="1"/>
  <c r="H9" i="1"/>
  <c r="G9" i="1"/>
  <c r="Q32" i="1"/>
  <c r="P32" i="1"/>
  <c r="H32" i="1"/>
  <c r="G32" i="1"/>
  <c r="Q8" i="1"/>
  <c r="P8" i="1"/>
  <c r="H8" i="1"/>
  <c r="G8" i="1"/>
  <c r="Q31" i="1"/>
  <c r="P31" i="1"/>
  <c r="H31" i="1"/>
  <c r="G31" i="1"/>
  <c r="Q7" i="1"/>
  <c r="P7" i="1"/>
  <c r="H7" i="1"/>
  <c r="G7" i="1"/>
  <c r="H30" i="1"/>
  <c r="Q6" i="1"/>
  <c r="H6" i="1"/>
  <c r="H27" i="1"/>
  <c r="G27" i="1"/>
  <c r="Q3" i="1"/>
  <c r="P3" i="1"/>
  <c r="G35" i="1" l="1"/>
  <c r="Q35" i="1"/>
  <c r="P35" i="1" l="1"/>
  <c r="B23" i="1" l="1"/>
  <c r="C23" i="1"/>
  <c r="D23" i="1"/>
  <c r="M47" i="1" l="1"/>
  <c r="K47" i="1"/>
  <c r="L47" i="1" l="1"/>
  <c r="B46" i="1" l="1"/>
  <c r="C46" i="1"/>
  <c r="D46" i="1"/>
  <c r="L40" i="1" l="1"/>
  <c r="L38" i="1"/>
  <c r="L41" i="1"/>
  <c r="L39" i="1"/>
  <c r="D17" i="1"/>
  <c r="B17" i="1"/>
  <c r="L15" i="1"/>
  <c r="C41" i="1"/>
  <c r="C39" i="1"/>
  <c r="L17" i="1"/>
  <c r="L16" i="1"/>
  <c r="C40" i="1"/>
  <c r="C17" i="1"/>
  <c r="L14" i="1"/>
  <c r="C38" i="1"/>
  <c r="M46" i="1" l="1"/>
  <c r="K46" i="1"/>
  <c r="L46" i="1"/>
  <c r="L21" i="1"/>
  <c r="C45" i="1"/>
  <c r="C21" i="1"/>
  <c r="B40" i="1"/>
  <c r="D40" i="1"/>
  <c r="M39" i="1"/>
  <c r="C22" i="1"/>
  <c r="B41" i="1"/>
  <c r="B39" i="1"/>
  <c r="D39" i="1"/>
  <c r="M38" i="1"/>
  <c r="D38" i="1"/>
  <c r="M40" i="1"/>
  <c r="K17" i="1"/>
  <c r="K40" i="1"/>
  <c r="K14" i="1"/>
  <c r="K39" i="1"/>
  <c r="K38" i="1"/>
  <c r="K15" i="1"/>
  <c r="M41" i="1"/>
  <c r="D41" i="1"/>
  <c r="B38" i="1"/>
  <c r="K16" i="1"/>
  <c r="D16" i="1"/>
  <c r="C15" i="1"/>
  <c r="L22" i="1"/>
  <c r="B14" i="1"/>
  <c r="D14" i="1"/>
  <c r="B16" i="1"/>
  <c r="D15" i="1"/>
  <c r="B15" i="1"/>
  <c r="C16" i="1"/>
  <c r="C14" i="1"/>
  <c r="M44" i="1" l="1"/>
  <c r="L42" i="1"/>
  <c r="L45" i="1"/>
  <c r="L43" i="1"/>
  <c r="M43" i="1"/>
  <c r="K41" i="1"/>
  <c r="B43" i="1"/>
  <c r="C43" i="1"/>
  <c r="L19" i="1"/>
  <c r="L20" i="1"/>
  <c r="C44" i="1"/>
  <c r="C42" i="1"/>
  <c r="L18" i="1"/>
  <c r="L44" i="1"/>
  <c r="B21" i="1"/>
  <c r="B22" i="1"/>
  <c r="K22" i="1"/>
  <c r="K21" i="1"/>
  <c r="D45" i="1"/>
  <c r="M45" i="1"/>
  <c r="K45" i="1"/>
  <c r="D22" i="1"/>
  <c r="D21" i="1"/>
  <c r="B45" i="1"/>
  <c r="G14" i="10" l="1"/>
  <c r="G15" i="10"/>
  <c r="G13" i="10"/>
  <c r="Q11" i="1"/>
  <c r="P11" i="1"/>
  <c r="H11" i="1"/>
  <c r="M42" i="1"/>
  <c r="B42" i="1"/>
  <c r="B44" i="1"/>
  <c r="K43" i="1"/>
  <c r="K19" i="1"/>
  <c r="K42" i="1"/>
  <c r="K44" i="1"/>
  <c r="K20" i="1"/>
  <c r="D43" i="1"/>
  <c r="D44" i="1"/>
  <c r="D42" i="1"/>
  <c r="K18" i="1"/>
  <c r="B18" i="1"/>
  <c r="B20" i="1"/>
  <c r="C18" i="1"/>
  <c r="D18" i="1"/>
  <c r="B19" i="1"/>
  <c r="C19" i="1"/>
  <c r="D19" i="1"/>
  <c r="C20" i="1"/>
  <c r="D20" i="1"/>
  <c r="G11" i="1" l="1"/>
  <c r="P16" i="1"/>
  <c r="P40" i="1"/>
  <c r="G15" i="1"/>
  <c r="P15" i="1"/>
  <c r="Q40" i="1"/>
  <c r="Q14" i="1"/>
  <c r="G14" i="1"/>
  <c r="H14" i="1"/>
  <c r="P14" i="1"/>
  <c r="H39" i="1"/>
  <c r="Q38" i="1"/>
  <c r="H15" i="1"/>
  <c r="Q16" i="1"/>
  <c r="P39" i="1"/>
  <c r="H38" i="1"/>
  <c r="H40" i="1"/>
  <c r="G39" i="1"/>
  <c r="P38" i="1"/>
  <c r="G38" i="1"/>
  <c r="G40" i="1"/>
  <c r="H16" i="1"/>
  <c r="Q39" i="1"/>
  <c r="G16" i="1"/>
  <c r="Q15" i="1"/>
</calcChain>
</file>

<file path=xl/sharedStrings.xml><?xml version="1.0" encoding="utf-8"?>
<sst xmlns="http://schemas.openxmlformats.org/spreadsheetml/2006/main" count="1085" uniqueCount="46">
  <si>
    <t>Pcum</t>
  </si>
  <si>
    <t>Pmax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</si>
  <si>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</si>
  <si>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</si>
  <si>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</si>
  <si>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</si>
  <si>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</si>
  <si>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</si>
  <si>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</si>
  <si>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</si>
  <si>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</si>
  <si>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</si>
  <si>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</si>
  <si>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</si>
  <si>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PRIMAVERA (mar-mag)</t>
  </si>
  <si>
    <t>ESTATE (giu-ago)</t>
  </si>
  <si>
    <t>AUTUNNO (set-nov)</t>
  </si>
  <si>
    <t>INVERNO(dic-feb)</t>
  </si>
  <si>
    <t>-</t>
  </si>
  <si>
    <t>Anno</t>
  </si>
  <si>
    <t>temperatura</t>
  </si>
  <si>
    <t>PRIMAVERA</t>
  </si>
  <si>
    <t>ESTATE</t>
  </si>
  <si>
    <t>AUTUNNO</t>
  </si>
  <si>
    <t>INVERNO</t>
  </si>
  <si>
    <t>anno</t>
  </si>
  <si>
    <t>no data</t>
  </si>
  <si>
    <t>Giorni piovosi</t>
  </si>
  <si>
    <t xml:space="preserve">n°giorni NO PIOGGIA </t>
  </si>
  <si>
    <t>&gt; 1mm</t>
  </si>
  <si>
    <t>&lt; 1mm</t>
  </si>
  <si>
    <t>somma</t>
  </si>
  <si>
    <t>gg_piovosi &gt;5mm</t>
  </si>
  <si>
    <t>OPPIDO</t>
  </si>
  <si>
    <t>n° giorni piovosi &gt; 5mm</t>
  </si>
  <si>
    <t>dato mancante</t>
  </si>
  <si>
    <t>Tmin (ass)</t>
  </si>
  <si>
    <t xml:space="preserve">Tmedia </t>
  </si>
  <si>
    <t>Tmax (ass)</t>
  </si>
  <si>
    <t>Tmin (media)</t>
  </si>
  <si>
    <t>Tmax (media)</t>
  </si>
  <si>
    <t>min (ass)</t>
  </si>
  <si>
    <t xml:space="preserve">media </t>
  </si>
  <si>
    <t>max (ass)</t>
  </si>
  <si>
    <t>min (media)</t>
  </si>
  <si>
    <t>max (media)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</si>
</sst>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7" fillId="0" borderId="20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21" applyNumberFormat="0" applyAlignment="0" applyProtection="0"/>
    <xf numFmtId="0" fontId="11" fillId="6" borderId="22" applyNumberFormat="0" applyAlignment="0" applyProtection="0"/>
    <xf numFmtId="0" fontId="12" fillId="6" borderId="21" applyNumberFormat="0" applyAlignment="0" applyProtection="0"/>
    <xf numFmtId="0" fontId="13" fillId="0" borderId="23" applyNumberFormat="0" applyFill="0" applyAlignment="0" applyProtection="0"/>
    <xf numFmtId="0" fontId="14" fillId="7" borderId="24" applyNumberFormat="0" applyAlignment="0" applyProtection="0"/>
    <xf numFmtId="0" fontId="15" fillId="0" borderId="0" applyNumberFormat="0" applyFill="0" applyBorder="0" applyAlignment="0" applyProtection="0"/>
    <xf numFmtId="0" fontId="3" fillId="8" borderId="25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26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</cellStyleXfs>
  <cellXfs count="163">
    <xf numFmtId="0" fontId="0" fillId="0" borderId="0" xfId="0"/>
    <xf numFmtId="0" fontId="0" fillId="0" borderId="0" xfId="0" applyBorder="1"/>
    <xf numFmtId="0" fontId="0" fillId="0" borderId="0" xfId="0" applyFill="1" applyBorder="1"/>
    <xf numFmtId="2" fontId="0" fillId="0" borderId="0" xfId="0" applyNumberFormat="1" applyFill="1"/>
    <xf numFmtId="0" fontId="0" fillId="0" borderId="0" xfId="0" applyFill="1"/>
    <xf numFmtId="0" fontId="0" fillId="0" borderId="14" xfId="0" applyFill="1" applyBorder="1"/>
    <xf numFmtId="0" fontId="0" fillId="0" borderId="0" xfId="0" applyNumberFormat="1" applyFill="1"/>
    <xf numFmtId="0" fontId="0" fillId="0" borderId="0" xfId="0" applyNumberFormat="1" applyFill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2" xfId="0" applyFill="1" applyBorder="1"/>
    <xf numFmtId="0" fontId="0" fillId="0" borderId="4" xfId="0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0" fontId="0" fillId="0" borderId="11" xfId="0" applyFill="1" applyBorder="1"/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2" fontId="0" fillId="0" borderId="9" xfId="0" applyNumberFormat="1" applyFill="1" applyBorder="1" applyAlignment="1">
      <alignment horizontal="center" vertical="center"/>
    </xf>
    <xf numFmtId="0" fontId="0" fillId="0" borderId="11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0" fontId="0" fillId="0" borderId="15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7" xfId="0" applyFill="1" applyBorder="1"/>
    <xf numFmtId="2" fontId="0" fillId="0" borderId="7" xfId="0" applyNumberForma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10" xfId="0" applyFill="1" applyBorder="1"/>
    <xf numFmtId="2" fontId="0" fillId="0" borderId="0" xfId="0" applyNumberFormat="1"/>
    <xf numFmtId="0" fontId="0" fillId="0" borderId="12" xfId="0" applyNumberFormat="1" applyBorder="1"/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11" xfId="0" applyNumberFormat="1" applyBorder="1"/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12" xfId="0" applyNumberFormat="1" applyFill="1" applyBorder="1"/>
    <xf numFmtId="0" fontId="0" fillId="0" borderId="10" xfId="0" applyNumberFormat="1" applyFill="1" applyBorder="1"/>
    <xf numFmtId="0" fontId="0" fillId="0" borderId="5" xfId="0" applyNumberFormat="1" applyFill="1" applyBorder="1"/>
    <xf numFmtId="0" fontId="0" fillId="0" borderId="7" xfId="0" applyNumberFormat="1" applyFill="1" applyBorder="1"/>
    <xf numFmtId="0" fontId="0" fillId="0" borderId="2" xfId="0" applyNumberFormat="1" applyFill="1" applyBorder="1"/>
    <xf numFmtId="1" fontId="0" fillId="0" borderId="3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" fontId="0" fillId="0" borderId="8" xfId="0" applyNumberFormat="1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center"/>
    </xf>
    <xf numFmtId="1" fontId="0" fillId="0" borderId="7" xfId="0" applyNumberForma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2" fontId="0" fillId="0" borderId="0" xfId="0" applyNumberFormat="1" applyBorder="1"/>
    <xf numFmtId="0" fontId="0" fillId="0" borderId="0" xfId="0"/>
    <xf numFmtId="0" fontId="0" fillId="0" borderId="0" xfId="0" applyNumberFormat="1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/>
    <xf numFmtId="2" fontId="0" fillId="0" borderId="16" xfId="0" applyNumberFormat="1" applyBorder="1"/>
    <xf numFmtId="2" fontId="0" fillId="0" borderId="17" xfId="0" applyNumberFormat="1" applyBorder="1"/>
    <xf numFmtId="0" fontId="1" fillId="0" borderId="27" xfId="0" applyFont="1" applyBorder="1" applyAlignment="1">
      <alignment horizontal="center" vertical="center"/>
    </xf>
    <xf numFmtId="2" fontId="0" fillId="0" borderId="15" xfId="0" applyNumberFormat="1" applyFill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9" xfId="0" applyNumberFormat="1" applyBorder="1"/>
    <xf numFmtId="0" fontId="0" fillId="0" borderId="0" xfId="0" applyAlignment="1">
      <alignment horizontal="center"/>
    </xf>
    <xf numFmtId="0" fontId="1" fillId="0" borderId="16" xfId="0" applyFont="1" applyBorder="1" applyAlignment="1">
      <alignment horizontal="center" vertical="center"/>
    </xf>
    <xf numFmtId="2" fontId="0" fillId="0" borderId="17" xfId="0" applyNumberFormat="1" applyFill="1" applyBorder="1" applyAlignment="1">
      <alignment horizontal="center" vertical="center"/>
    </xf>
    <xf numFmtId="2" fontId="0" fillId="0" borderId="16" xfId="0" applyNumberFormat="1" applyFill="1" applyBorder="1" applyAlignment="1">
      <alignment horizontal="center" vertical="center"/>
    </xf>
    <xf numFmtId="2" fontId="0" fillId="0" borderId="13" xfId="0" applyNumberForma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1" xfId="0" applyNumberFormat="1" applyFill="1" applyBorder="1"/>
    <xf numFmtId="164" fontId="0" fillId="0" borderId="16" xfId="0" applyNumberFormat="1" applyBorder="1"/>
    <xf numFmtId="164" fontId="0" fillId="0" borderId="0" xfId="0" applyNumberFormat="1" applyBorder="1"/>
    <xf numFmtId="1" fontId="0" fillId="0" borderId="9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center" vertical="center" wrapText="1"/>
    </xf>
    <xf numFmtId="2" fontId="0" fillId="0" borderId="4" xfId="0" applyNumberFormat="1" applyFill="1" applyBorder="1" applyAlignment="1">
      <alignment horizontal="center" vertical="center" wrapText="1"/>
    </xf>
    <xf numFmtId="2" fontId="0" fillId="0" borderId="6" xfId="0" applyNumberFormat="1" applyFill="1" applyBorder="1" applyAlignment="1">
      <alignment horizontal="center" vertical="center" wrapText="1"/>
    </xf>
    <xf numFmtId="0" fontId="0" fillId="0" borderId="5" xfId="0" applyNumberFormat="1" applyBorder="1"/>
    <xf numFmtId="0" fontId="0" fillId="0" borderId="7" xfId="0" applyNumberFormat="1" applyBorder="1"/>
    <xf numFmtId="22" fontId="0" fillId="0" borderId="0" xfId="0" applyNumberFormat="1"/>
    <xf numFmtId="2" fontId="0" fillId="0" borderId="3" xfId="0" applyNumberFormat="1" applyFill="1" applyBorder="1" applyAlignment="1">
      <alignment horizontal="center" vertical="center"/>
    </xf>
    <xf numFmtId="1" fontId="0" fillId="0" borderId="6" xfId="0" applyNumberForma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164" fontId="0" fillId="0" borderId="9" xfId="0" applyNumberFormat="1" applyFill="1" applyBorder="1" applyAlignment="1">
      <alignment horizontal="center" vertical="center"/>
    </xf>
    <xf numFmtId="164" fontId="0" fillId="0" borderId="3" xfId="0" applyNumberFormat="1" applyBorder="1"/>
    <xf numFmtId="164" fontId="0" fillId="0" borderId="8" xfId="0" applyNumberFormat="1" applyBorder="1"/>
    <xf numFmtId="0" fontId="0" fillId="0" borderId="10" xfId="0" applyNumberFormat="1" applyFill="1" applyBorder="1" applyAlignment="1">
      <alignment vertical="center" wrapText="1"/>
    </xf>
    <xf numFmtId="2" fontId="0" fillId="0" borderId="10" xfId="0" applyNumberFormat="1" applyFill="1" applyBorder="1" applyAlignment="1">
      <alignment vertical="center" wrapText="1"/>
    </xf>
    <xf numFmtId="0" fontId="0" fillId="0" borderId="2" xfId="0" applyNumberFormat="1" applyFill="1" applyBorder="1" applyAlignment="1">
      <alignment vertical="center" wrapText="1"/>
    </xf>
    <xf numFmtId="0" fontId="0" fillId="0" borderId="10" xfId="0" applyFill="1" applyBorder="1" applyAlignment="1">
      <alignment vertical="center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13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28" xfId="0" applyFill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 wrapText="1"/>
    </xf>
    <xf numFmtId="0" fontId="0" fillId="0" borderId="28" xfId="0" applyFill="1" applyBorder="1"/>
    <xf numFmtId="2" fontId="0" fillId="0" borderId="28" xfId="0" applyNumberFormat="1" applyBorder="1"/>
    <xf numFmtId="2" fontId="0" fillId="0" borderId="28" xfId="0" applyNumberFormat="1" applyFill="1" applyBorder="1"/>
    <xf numFmtId="0" fontId="0" fillId="0" borderId="0" xfId="0" applyFill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8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2" fontId="0" fillId="0" borderId="2" xfId="0" applyNumberForma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center" vertical="center" wrapText="1"/>
    </xf>
    <xf numFmtId="2" fontId="0" fillId="0" borderId="4" xfId="0" applyNumberFormat="1" applyFill="1" applyBorder="1" applyAlignment="1">
      <alignment horizontal="center" vertical="center" wrapText="1"/>
    </xf>
    <xf numFmtId="2" fontId="0" fillId="0" borderId="6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 wrapText="1"/>
    </xf>
    <xf numFmtId="2" fontId="0" fillId="0" borderId="9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2" fontId="0" fillId="0" borderId="3" xfId="0" applyNumberFormat="1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2" fontId="0" fillId="0" borderId="8" xfId="0" applyNumberFormat="1" applyFill="1" applyBorder="1" applyAlignment="1">
      <alignment horizontal="center" vertical="center" wrapText="1"/>
    </xf>
    <xf numFmtId="0" fontId="0" fillId="0" borderId="28" xfId="0" applyNumberFormat="1" applyFill="1" applyBorder="1" applyAlignment="1">
      <alignment horizontal="center" vertical="center" wrapText="1"/>
    </xf>
    <xf numFmtId="2" fontId="0" fillId="0" borderId="28" xfId="0" applyNumberForma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/>
    </xf>
  </cellXfs>
  <cellStyles count="43">
    <cellStyle name="20% - Colore 1" xfId="18" builtinId="30" customBuiltin="1"/>
    <cellStyle name="20% - Colore 2" xfId="21" builtinId="34" customBuiltin="1"/>
    <cellStyle name="20% - Colore 3" xfId="24" builtinId="38" customBuiltin="1"/>
    <cellStyle name="20% - Colore 4" xfId="27" builtinId="42" customBuiltin="1"/>
    <cellStyle name="20% - Colore 5" xfId="30" builtinId="46" customBuiltin="1"/>
    <cellStyle name="20% - Colore 6" xfId="33" builtinId="50" customBuiltin="1"/>
    <cellStyle name="40% - Colore 1" xfId="19" builtinId="31" customBuiltin="1"/>
    <cellStyle name="40% - Colore 2" xfId="22" builtinId="35" customBuiltin="1"/>
    <cellStyle name="40% - Colore 3" xfId="25" builtinId="39" customBuiltin="1"/>
    <cellStyle name="40% - Colore 4" xfId="28" builtinId="43" customBuiltin="1"/>
    <cellStyle name="40% - Colore 5" xfId="31" builtinId="47" customBuiltin="1"/>
    <cellStyle name="40% - Colore 6" xfId="34" builtinId="51" customBuiltin="1"/>
    <cellStyle name="60% - Colore 1 2" xfId="36"/>
    <cellStyle name="60% - Colore 2 2" xfId="37"/>
    <cellStyle name="60% - Colore 3 2" xfId="38"/>
    <cellStyle name="60% - Colore 4 2" xfId="39"/>
    <cellStyle name="60% - Colore 5 2" xfId="40"/>
    <cellStyle name="60% - Colore 6 2" xfId="41"/>
    <cellStyle name="Calcolo" xfId="10" builtinId="22" customBuiltin="1"/>
    <cellStyle name="Cella collegata" xfId="11" builtinId="24" customBuiltin="1"/>
    <cellStyle name="Cella da controllare" xfId="12" builtinId="23" customBuiltin="1"/>
    <cellStyle name="Colore 1" xfId="17" builtinId="29" customBuiltin="1"/>
    <cellStyle name="Colore 2" xfId="20" builtinId="33" customBuiltin="1"/>
    <cellStyle name="Colore 3" xfId="23" builtinId="37" customBuiltin="1"/>
    <cellStyle name="Colore 4" xfId="26" builtinId="41" customBuiltin="1"/>
    <cellStyle name="Colore 5" xfId="29" builtinId="45" customBuiltin="1"/>
    <cellStyle name="Colore 6" xfId="32" builtinId="49" customBuiltin="1"/>
    <cellStyle name="Input" xfId="8" builtinId="20" customBuiltin="1"/>
    <cellStyle name="Neutrale 2" xfId="35"/>
    <cellStyle name="Normale" xfId="0" builtinId="0"/>
    <cellStyle name="Normale 2" xfId="42"/>
    <cellStyle name="Nota" xfId="14" builtinId="10" customBuiltin="1"/>
    <cellStyle name="Output" xfId="9" builtinId="21" customBuiltin="1"/>
    <cellStyle name="Testo avviso" xfId="13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openxmlformats.org/officeDocument/2006/relationships/chartsheet" Target="chartsheets/sheet9.xml"/><Relationship Id="rId18" Type="http://schemas.openxmlformats.org/officeDocument/2006/relationships/chartsheet" Target="chartsheets/sheet14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hartsheet" Target="chartsheets/sheet17.xml"/><Relationship Id="rId7" Type="http://schemas.openxmlformats.org/officeDocument/2006/relationships/chartsheet" Target="chartsheets/sheet3.xml"/><Relationship Id="rId12" Type="http://schemas.openxmlformats.org/officeDocument/2006/relationships/chartsheet" Target="chartsheets/sheet8.xml"/><Relationship Id="rId17" Type="http://schemas.openxmlformats.org/officeDocument/2006/relationships/chartsheet" Target="chartsheets/sheet13.xml"/><Relationship Id="rId25" Type="http://schemas.openxmlformats.org/officeDocument/2006/relationships/chartsheet" Target="chartsheets/sheet2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2.xml"/><Relationship Id="rId20" Type="http://schemas.openxmlformats.org/officeDocument/2006/relationships/chartsheet" Target="chartsheets/sheet16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chartsheet" Target="chartsheets/sheet7.xml"/><Relationship Id="rId24" Type="http://schemas.openxmlformats.org/officeDocument/2006/relationships/chartsheet" Target="chartsheets/sheet20.xml"/><Relationship Id="rId5" Type="http://schemas.openxmlformats.org/officeDocument/2006/relationships/chartsheet" Target="chartsheets/sheet1.xml"/><Relationship Id="rId15" Type="http://schemas.openxmlformats.org/officeDocument/2006/relationships/chartsheet" Target="chartsheets/sheet11.xml"/><Relationship Id="rId23" Type="http://schemas.openxmlformats.org/officeDocument/2006/relationships/chartsheet" Target="chartsheets/sheet19.xml"/><Relationship Id="rId28" Type="http://schemas.openxmlformats.org/officeDocument/2006/relationships/sharedStrings" Target="sharedStrings.xml"/><Relationship Id="rId10" Type="http://schemas.openxmlformats.org/officeDocument/2006/relationships/chartsheet" Target="chartsheets/sheet6.xml"/><Relationship Id="rId19" Type="http://schemas.openxmlformats.org/officeDocument/2006/relationships/chartsheet" Target="chartsheets/sheet15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5.xml"/><Relationship Id="rId14" Type="http://schemas.openxmlformats.org/officeDocument/2006/relationships/chartsheet" Target="chartsheets/sheet10.xml"/><Relationship Id="rId22" Type="http://schemas.openxmlformats.org/officeDocument/2006/relationships/chartsheet" Target="chartsheets/sheet18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0"/>
          <c:order val="0"/>
          <c:tx>
            <c:strRef>
              <c:f>OPPIDO_DATI_ANNUALI!$B$2</c:f>
              <c:strCache>
                <c:ptCount val="1"/>
                <c:pt idx="0">
                  <c:v>Tmin (ass)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OPPIDO_DATI_ANNUALI!$A$3:$A$21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xVal>
          <c:yVal>
            <c:numRef>
              <c:f>OPPIDO_DATI_ANNUALI!$B$3:$B$21</c:f>
              <c:numCache>
                <c:formatCode>0.00</c:formatCode>
                <c:ptCount val="19"/>
                <c:pt idx="0">
                  <c:v>-6.1</c:v>
                </c:pt>
                <c:pt idx="1">
                  <c:v>-6.7</c:v>
                </c:pt>
                <c:pt idx="2">
                  <c:v>-6.3</c:v>
                </c:pt>
                <c:pt idx="3">
                  <c:v>-5</c:v>
                </c:pt>
                <c:pt idx="4">
                  <c:v>-6.6</c:v>
                </c:pt>
                <c:pt idx="5">
                  <c:v>-4.5</c:v>
                </c:pt>
                <c:pt idx="6">
                  <c:v>-5.2</c:v>
                </c:pt>
                <c:pt idx="7">
                  <c:v>-4.7</c:v>
                </c:pt>
                <c:pt idx="8">
                  <c:v>-8.4</c:v>
                </c:pt>
                <c:pt idx="9">
                  <c:v>-5.4</c:v>
                </c:pt>
                <c:pt idx="10">
                  <c:v>-4.3</c:v>
                </c:pt>
                <c:pt idx="11">
                  <c:v>-8.5</c:v>
                </c:pt>
                <c:pt idx="12">
                  <c:v>-7.9</c:v>
                </c:pt>
                <c:pt idx="13">
                  <c:v>-5.9</c:v>
                </c:pt>
                <c:pt idx="14">
                  <c:v>-4.5</c:v>
                </c:pt>
                <c:pt idx="15">
                  <c:v>-5.8</c:v>
                </c:pt>
                <c:pt idx="16">
                  <c:v>-4</c:v>
                </c:pt>
                <c:pt idx="17">
                  <c:v>-4.5</c:v>
                </c:pt>
                <c:pt idx="18">
                  <c:v>-1.7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C41-4C48-A47F-3A858A91EC5F}"/>
            </c:ext>
          </c:extLst>
        </c:ser>
        <c:ser>
          <c:idx val="1"/>
          <c:order val="1"/>
          <c:tx>
            <c:strRef>
              <c:f>OPPIDO_DATI_ANNUALI!$D$2</c:f>
              <c:strCache>
                <c:ptCount val="1"/>
                <c:pt idx="0">
                  <c:v>Tmax (ass)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OPPIDO_DATI_ANNUALI!$A$3:$A$21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xVal>
          <c:yVal>
            <c:numRef>
              <c:f>OPPIDO_DATI_ANNUALI!$D$3:$D$21</c:f>
              <c:numCache>
                <c:formatCode>0.00</c:formatCode>
                <c:ptCount val="19"/>
                <c:pt idx="0">
                  <c:v>36.700000000000003</c:v>
                </c:pt>
                <c:pt idx="1">
                  <c:v>36.799999999999997</c:v>
                </c:pt>
                <c:pt idx="2">
                  <c:v>36.200000000000003</c:v>
                </c:pt>
                <c:pt idx="3">
                  <c:v>36.5</c:v>
                </c:pt>
                <c:pt idx="4">
                  <c:v>33.6</c:v>
                </c:pt>
                <c:pt idx="5">
                  <c:v>35.1</c:v>
                </c:pt>
                <c:pt idx="6">
                  <c:v>37.5</c:v>
                </c:pt>
                <c:pt idx="7">
                  <c:v>35.4</c:v>
                </c:pt>
                <c:pt idx="8">
                  <c:v>33.4</c:v>
                </c:pt>
                <c:pt idx="9">
                  <c:v>35.200000000000003</c:v>
                </c:pt>
                <c:pt idx="10">
                  <c:v>32.700000000000003</c:v>
                </c:pt>
                <c:pt idx="11">
                  <c:v>37.5</c:v>
                </c:pt>
                <c:pt idx="12">
                  <c:v>33</c:v>
                </c:pt>
                <c:pt idx="13">
                  <c:v>35</c:v>
                </c:pt>
                <c:pt idx="14">
                  <c:v>34.700000000000003</c:v>
                </c:pt>
                <c:pt idx="15">
                  <c:v>38.799999999999997</c:v>
                </c:pt>
                <c:pt idx="16">
                  <c:v>36.700000000000003</c:v>
                </c:pt>
                <c:pt idx="17">
                  <c:v>36.700000000000003</c:v>
                </c:pt>
                <c:pt idx="18">
                  <c:v>36.1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C41-4C48-A47F-3A858A91E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OPPIDO_DATI_STAGIONALI!$C$2</c:f>
              <c:strCache>
                <c:ptCount val="1"/>
                <c:pt idx="0">
                  <c:v>Tmedia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OPPIDO_DATI_STAGIONALI!$A$4:$A$23</c:f>
              <c:numCache>
                <c:formatCode>General</c:formatCod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numCache>
            </c:numRef>
          </c:xVal>
          <c:yVal>
            <c:numRef>
              <c:f>OPPIDO_DATI_STAGIONALI!$C$4:$C$23</c:f>
              <c:numCache>
                <c:formatCode>0.00</c:formatCode>
                <c:ptCount val="20"/>
                <c:pt idx="0">
                  <c:v>10.930931899641577</c:v>
                </c:pt>
                <c:pt idx="1">
                  <c:v>11.694157706093192</c:v>
                </c:pt>
                <c:pt idx="2">
                  <c:v>11.295555555555557</c:v>
                </c:pt>
                <c:pt idx="3">
                  <c:v>11.437240143369175</c:v>
                </c:pt>
                <c:pt idx="4">
                  <c:v>10.679354838709676</c:v>
                </c:pt>
                <c:pt idx="5">
                  <c:v>10.499713261648745</c:v>
                </c:pt>
                <c:pt idx="6">
                  <c:v>11.464229390681004</c:v>
                </c:pt>
                <c:pt idx="7">
                  <c:v>11.494408602150536</c:v>
                </c:pt>
                <c:pt idx="8">
                  <c:v>10.457634408602148</c:v>
                </c:pt>
                <c:pt idx="9">
                  <c:v>11.08921146953405</c:v>
                </c:pt>
                <c:pt idx="10">
                  <c:v>11.423010752688173</c:v>
                </c:pt>
                <c:pt idx="11">
                  <c:v>11.515698924731183</c:v>
                </c:pt>
                <c:pt idx="12">
                  <c:v>12.341756272401433</c:v>
                </c:pt>
                <c:pt idx="13">
                  <c:v>10.159713261648747</c:v>
                </c:pt>
                <c:pt idx="14">
                  <c:v>11.630788530465949</c:v>
                </c:pt>
                <c:pt idx="15">
                  <c:v>10.222437275985664</c:v>
                </c:pt>
                <c:pt idx="16">
                  <c:v>10.726594982078856</c:v>
                </c:pt>
                <c:pt idx="17">
                  <c:v>11.33663082437276</c:v>
                </c:pt>
                <c:pt idx="18">
                  <c:v>12.804623655913977</c:v>
                </c:pt>
                <c:pt idx="19">
                  <c:v>11.473763440860216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F6-440B-801C-0F58058E3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3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  <c:majorUnit val="5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OPPIDO_DATI_STAGIONALI!$L$2</c:f>
              <c:strCache>
                <c:ptCount val="1"/>
                <c:pt idx="0">
                  <c:v>Tmedia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OPPIDO_DATI_STAGIONALI!$J$3:$J$23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OPPIDO_DATI_STAGIONALI!$L$3:$L$23</c:f>
              <c:numCache>
                <c:formatCode>0.00</c:formatCode>
                <c:ptCount val="21"/>
                <c:pt idx="0">
                  <c:v>20.750537634408602</c:v>
                </c:pt>
                <c:pt idx="1">
                  <c:v>20.616702508960575</c:v>
                </c:pt>
                <c:pt idx="2">
                  <c:v>22.771254480286739</c:v>
                </c:pt>
                <c:pt idx="3">
                  <c:v>22.408709677419353</c:v>
                </c:pt>
                <c:pt idx="4">
                  <c:v>21.979354838709678</c:v>
                </c:pt>
                <c:pt idx="5">
                  <c:v>21.302939068100361</c:v>
                </c:pt>
                <c:pt idx="6">
                  <c:v>21.775734767025089</c:v>
                </c:pt>
                <c:pt idx="7">
                  <c:v>24.10336917562724</c:v>
                </c:pt>
                <c:pt idx="8">
                  <c:v>20.937383512544802</c:v>
                </c:pt>
                <c:pt idx="9">
                  <c:v>20.726164874551973</c:v>
                </c:pt>
                <c:pt idx="10">
                  <c:v>22.423727598566305</c:v>
                </c:pt>
                <c:pt idx="11">
                  <c:v>20.939283154121867</c:v>
                </c:pt>
                <c:pt idx="12">
                  <c:v>23.715985663082435</c:v>
                </c:pt>
                <c:pt idx="13">
                  <c:v>21.163154121863798</c:v>
                </c:pt>
                <c:pt idx="14">
                  <c:v>23.300716845878139</c:v>
                </c:pt>
                <c:pt idx="15">
                  <c:v>21.781792114695339</c:v>
                </c:pt>
                <c:pt idx="16">
                  <c:v>23.705376344086023</c:v>
                </c:pt>
                <c:pt idx="17">
                  <c:v>23.440465949820787</c:v>
                </c:pt>
                <c:pt idx="18">
                  <c:v>22.694551971326163</c:v>
                </c:pt>
                <c:pt idx="19">
                  <c:v>24.612688172043011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CCE-4D57-A0E8-A16CCCC52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3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  <c:majorUnit val="5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OPPIDO_DATI_STAGIONALI!$C$26</c:f>
              <c:strCache>
                <c:ptCount val="1"/>
                <c:pt idx="0">
                  <c:v>Tmedia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OPPIDO_DATI_STAGIONALI!$A$27:$A$47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OPPIDO_DATI_STAGIONALI!$C$27:$C$47</c:f>
              <c:numCache>
                <c:formatCode>0.00</c:formatCode>
                <c:ptCount val="21"/>
                <c:pt idx="0">
                  <c:v>12.876415770609318</c:v>
                </c:pt>
                <c:pt idx="1">
                  <c:v>14.246164874551972</c:v>
                </c:pt>
                <c:pt idx="2">
                  <c:v>11.776594982078855</c:v>
                </c:pt>
                <c:pt idx="3">
                  <c:v>13.779928315412187</c:v>
                </c:pt>
                <c:pt idx="5">
                  <c:v>13.058270918304288</c:v>
                </c:pt>
                <c:pt idx="6">
                  <c:v>14.208960573476702</c:v>
                </c:pt>
                <c:pt idx="7">
                  <c:v>15.289032258064518</c:v>
                </c:pt>
                <c:pt idx="8">
                  <c:v>14.633835125448028</c:v>
                </c:pt>
                <c:pt idx="9">
                  <c:v>14.588172043010752</c:v>
                </c:pt>
                <c:pt idx="10">
                  <c:v>14.687419354838708</c:v>
                </c:pt>
                <c:pt idx="11">
                  <c:v>13.391505376344085</c:v>
                </c:pt>
                <c:pt idx="12">
                  <c:v>13.317992831541218</c:v>
                </c:pt>
                <c:pt idx="13">
                  <c:v>14.493584229390683</c:v>
                </c:pt>
                <c:pt idx="14">
                  <c:v>15.459211469534049</c:v>
                </c:pt>
                <c:pt idx="15">
                  <c:v>15.22766577060932</c:v>
                </c:pt>
                <c:pt idx="16">
                  <c:v>14.081290322580648</c:v>
                </c:pt>
                <c:pt idx="17">
                  <c:v>15.062903225806453</c:v>
                </c:pt>
                <c:pt idx="18">
                  <c:v>16.651397849462363</c:v>
                </c:pt>
                <c:pt idx="19">
                  <c:v>14.869390681003585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0B-4AF0-A8E0-5204EE269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3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  <c:majorUnit val="5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OPPIDO_DATI_STAGIONALI!$L$26</c:f>
              <c:strCache>
                <c:ptCount val="1"/>
                <c:pt idx="0">
                  <c:v>Tmedia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OPPIDO_DATI_STAGIONALI!$J$27:$J$47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xVal>
          <c:yVal>
            <c:numRef>
              <c:f>OPPIDO_DATI_STAGIONALI!$L$27:$L$47</c:f>
              <c:numCache>
                <c:formatCode>0.00</c:formatCode>
                <c:ptCount val="21"/>
                <c:pt idx="1">
                  <c:v>3.5294162826420883</c:v>
                </c:pt>
                <c:pt idx="2">
                  <c:v>6.7271121351766512</c:v>
                </c:pt>
                <c:pt idx="3">
                  <c:v>5.053800519095291</c:v>
                </c:pt>
                <c:pt idx="4">
                  <c:v>4.2546082949308763</c:v>
                </c:pt>
                <c:pt idx="5">
                  <c:v>5.2381720430107528</c:v>
                </c:pt>
                <c:pt idx="6">
                  <c:v>5.1740015360983103</c:v>
                </c:pt>
                <c:pt idx="7">
                  <c:v>3.8758991472005939</c:v>
                </c:pt>
                <c:pt idx="8">
                  <c:v>4.5867511520737336</c:v>
                </c:pt>
                <c:pt idx="9">
                  <c:v>7.2748463901689702</c:v>
                </c:pt>
                <c:pt idx="10">
                  <c:v>5.2336789554531498</c:v>
                </c:pt>
                <c:pt idx="11">
                  <c:v>7.4635520949202823</c:v>
                </c:pt>
                <c:pt idx="12">
                  <c:v>4.6980798771121357</c:v>
                </c:pt>
                <c:pt idx="13">
                  <c:v>5.081528417818741</c:v>
                </c:pt>
                <c:pt idx="14">
                  <c:v>4.4504608294930881</c:v>
                </c:pt>
                <c:pt idx="15">
                  <c:v>6.7330367074527251</c:v>
                </c:pt>
                <c:pt idx="16">
                  <c:v>6.8036098310291875</c:v>
                </c:pt>
                <c:pt idx="17">
                  <c:v>5.7311059907834094</c:v>
                </c:pt>
                <c:pt idx="18">
                  <c:v>7.0963901689708129</c:v>
                </c:pt>
                <c:pt idx="19">
                  <c:v>7.7246941045606237</c:v>
                </c:pt>
                <c:pt idx="20">
                  <c:v>6.4646356033452816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994-4203-B95E-EDF01F8C2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3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  <c:majorUnit val="5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8556315763175"/>
          <c:y val="3.1410859309992469E-2"/>
          <c:w val="0.84215804010013839"/>
          <c:h val="0.86060389007127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OPPIDO_DATI_STAGIONALI!$A$3:$A$23</c:f>
              <c:strCach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cat>
            <c:numRef>
              <c:f>OPPIDO_DATI_STAGIONALI!$A$3:$A$23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cat>
          <c:val>
            <c:numRef>
              <c:f>OPPIDO_DATI_STAGIONALI!$G$3:$G$23</c:f>
              <c:numCache>
                <c:formatCode>0.00</c:formatCode>
                <c:ptCount val="21"/>
                <c:pt idx="1">
                  <c:v>150.19999999999999</c:v>
                </c:pt>
                <c:pt idx="2">
                  <c:v>220.6</c:v>
                </c:pt>
                <c:pt idx="3">
                  <c:v>150.4</c:v>
                </c:pt>
                <c:pt idx="4">
                  <c:v>305.59999999999997</c:v>
                </c:pt>
                <c:pt idx="5">
                  <c:v>215.00000000000006</c:v>
                </c:pt>
                <c:pt idx="6">
                  <c:v>224</c:v>
                </c:pt>
                <c:pt idx="7">
                  <c:v>122.60000000000002</c:v>
                </c:pt>
                <c:pt idx="8">
                  <c:v>108.6</c:v>
                </c:pt>
                <c:pt idx="9">
                  <c:v>221.2</c:v>
                </c:pt>
                <c:pt idx="10">
                  <c:v>159.4</c:v>
                </c:pt>
                <c:pt idx="11">
                  <c:v>321.40000000000003</c:v>
                </c:pt>
                <c:pt idx="12">
                  <c:v>114.4</c:v>
                </c:pt>
                <c:pt idx="13">
                  <c:v>176.00000000000003</c:v>
                </c:pt>
                <c:pt idx="14">
                  <c:v>225</c:v>
                </c:pt>
                <c:pt idx="15">
                  <c:v>230.6</c:v>
                </c:pt>
                <c:pt idx="16">
                  <c:v>141.80000000000001</c:v>
                </c:pt>
                <c:pt idx="17">
                  <c:v>120.6</c:v>
                </c:pt>
                <c:pt idx="18">
                  <c:v>373.59999999999997</c:v>
                </c:pt>
                <c:pt idx="19">
                  <c:v>166.40000000000003</c:v>
                </c:pt>
                <c:pt idx="20">
                  <c:v>157.4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1-4AF1-9D9D-DBD9C06F9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2"/>
        <c:axId val="591696296"/>
        <c:axId val="591689240"/>
      </c:barChart>
      <c:catAx>
        <c:axId val="591696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9240"/>
        <c:crosses val="autoZero"/>
        <c:auto val="1"/>
        <c:lblAlgn val="ctr"/>
        <c:lblOffset val="100"/>
        <c:tickMarkSkip val="1"/>
        <c:noMultiLvlLbl val="0"/>
      </c:catAx>
      <c:valAx>
        <c:axId val="591689240"/>
        <c:scaling>
          <c:orientation val="minMax"/>
          <c:max val="120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36526285394977E-3"/>
              <c:y val="0.37048873138265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6296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8556315763175"/>
          <c:y val="3.1410859309992469E-2"/>
          <c:w val="0.84215804010013839"/>
          <c:h val="0.86060389007127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OPPIDO_DATI_STAGIONALI!$J$3:$J$23</c:f>
              <c:strCach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OPPIDO_DATI_STAGIONALI!$J$3:$J$23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OPPIDO_DATI_STAGIONALI!$P$3:$P$23</c:f>
              <c:numCache>
                <c:formatCode>0.00</c:formatCode>
                <c:ptCount val="21"/>
                <c:pt idx="0">
                  <c:v>87.200000000000017</c:v>
                </c:pt>
                <c:pt idx="1">
                  <c:v>100.6</c:v>
                </c:pt>
                <c:pt idx="2">
                  <c:v>75.600000000000023</c:v>
                </c:pt>
                <c:pt idx="3">
                  <c:v>68.599999999999994</c:v>
                </c:pt>
                <c:pt idx="4">
                  <c:v>182.20000000000002</c:v>
                </c:pt>
                <c:pt idx="5">
                  <c:v>129</c:v>
                </c:pt>
                <c:pt idx="6">
                  <c:v>88.6</c:v>
                </c:pt>
                <c:pt idx="7">
                  <c:v>69.600000000000009</c:v>
                </c:pt>
                <c:pt idx="8">
                  <c:v>276.40000000000003</c:v>
                </c:pt>
                <c:pt idx="9">
                  <c:v>50.800000000000004</c:v>
                </c:pt>
                <c:pt idx="10">
                  <c:v>123.19999999999999</c:v>
                </c:pt>
                <c:pt idx="11">
                  <c:v>233.20000000000005</c:v>
                </c:pt>
                <c:pt idx="12">
                  <c:v>34.199999999999996</c:v>
                </c:pt>
                <c:pt idx="13">
                  <c:v>231</c:v>
                </c:pt>
                <c:pt idx="14">
                  <c:v>97.2</c:v>
                </c:pt>
                <c:pt idx="15">
                  <c:v>194.20000000000002</c:v>
                </c:pt>
                <c:pt idx="16">
                  <c:v>50.8</c:v>
                </c:pt>
                <c:pt idx="17">
                  <c:v>193</c:v>
                </c:pt>
                <c:pt idx="18">
                  <c:v>73</c:v>
                </c:pt>
                <c:pt idx="19">
                  <c:v>94.6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2A-428F-B87A-36C557C0D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2"/>
        <c:axId val="591696296"/>
        <c:axId val="591689240"/>
      </c:barChart>
      <c:catAx>
        <c:axId val="591696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9240"/>
        <c:crosses val="autoZero"/>
        <c:auto val="1"/>
        <c:lblAlgn val="ctr"/>
        <c:lblOffset val="100"/>
        <c:tickMarkSkip val="1"/>
        <c:noMultiLvlLbl val="0"/>
      </c:catAx>
      <c:valAx>
        <c:axId val="591689240"/>
        <c:scaling>
          <c:orientation val="minMax"/>
          <c:max val="120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36526285394977E-3"/>
              <c:y val="0.37048873138265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6296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8556315763175"/>
          <c:y val="3.1410859309992469E-2"/>
          <c:w val="0.84215804010013839"/>
          <c:h val="0.86060389007127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OPPIDO_DATI_STAGIONALI!$A$27:$A$47</c:f>
              <c:strCach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OPPIDO_DATI_STAGIONALI!$A$27:$A$47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OPPIDO_DATI_STAGIONALI!$G$27:$G$47</c:f>
              <c:numCache>
                <c:formatCode>0.00</c:formatCode>
                <c:ptCount val="21"/>
                <c:pt idx="0">
                  <c:v>218.20000000000005</c:v>
                </c:pt>
                <c:pt idx="1">
                  <c:v>123.20000000000002</c:v>
                </c:pt>
                <c:pt idx="2">
                  <c:v>166</c:v>
                </c:pt>
                <c:pt idx="3">
                  <c:v>219.8</c:v>
                </c:pt>
                <c:pt idx="4">
                  <c:v>140</c:v>
                </c:pt>
                <c:pt idx="5">
                  <c:v>335.40000000000003</c:v>
                </c:pt>
                <c:pt idx="6">
                  <c:v>148.19999999999999</c:v>
                </c:pt>
                <c:pt idx="7">
                  <c:v>235.6</c:v>
                </c:pt>
                <c:pt idx="8">
                  <c:v>211.59999999999997</c:v>
                </c:pt>
                <c:pt idx="9">
                  <c:v>146</c:v>
                </c:pt>
                <c:pt idx="10">
                  <c:v>207.2</c:v>
                </c:pt>
                <c:pt idx="11">
                  <c:v>259.20000000000005</c:v>
                </c:pt>
                <c:pt idx="12">
                  <c:v>224</c:v>
                </c:pt>
                <c:pt idx="13">
                  <c:v>252.2</c:v>
                </c:pt>
                <c:pt idx="14">
                  <c:v>201.8</c:v>
                </c:pt>
                <c:pt idx="15">
                  <c:v>196.39999999999998</c:v>
                </c:pt>
                <c:pt idx="16">
                  <c:v>200.8</c:v>
                </c:pt>
                <c:pt idx="17">
                  <c:v>288</c:v>
                </c:pt>
                <c:pt idx="18">
                  <c:v>112.2</c:v>
                </c:pt>
                <c:pt idx="19">
                  <c:v>127.60000000000001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85-432A-A040-0FFF1B0AE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2"/>
        <c:axId val="591696296"/>
        <c:axId val="591689240"/>
      </c:barChart>
      <c:catAx>
        <c:axId val="591696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9240"/>
        <c:crosses val="autoZero"/>
        <c:auto val="1"/>
        <c:lblAlgn val="ctr"/>
        <c:lblOffset val="100"/>
        <c:tickMarkSkip val="1"/>
        <c:noMultiLvlLbl val="0"/>
      </c:catAx>
      <c:valAx>
        <c:axId val="591689240"/>
        <c:scaling>
          <c:orientation val="minMax"/>
          <c:max val="120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36526285394977E-3"/>
              <c:y val="0.37048873138265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6296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8556315763175"/>
          <c:y val="3.1410859309992469E-2"/>
          <c:w val="0.84215804010013839"/>
          <c:h val="0.86060389007127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OPPIDO_DATI_STAGIONALI!$J$27:$J$47</c:f>
              <c:strCach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OPPIDO_DATI_STAGIONALI!$J$27:$J$47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cat>
          <c:val>
            <c:numRef>
              <c:f>OPPIDO_DATI_STAGIONALI!$P$27:$P$47</c:f>
              <c:numCache>
                <c:formatCode>0.00</c:formatCode>
                <c:ptCount val="21"/>
                <c:pt idx="1">
                  <c:v>237.2</c:v>
                </c:pt>
                <c:pt idx="2">
                  <c:v>205.4</c:v>
                </c:pt>
                <c:pt idx="3">
                  <c:v>91.800000000000011</c:v>
                </c:pt>
                <c:pt idx="4">
                  <c:v>288.39999999999992</c:v>
                </c:pt>
                <c:pt idx="5">
                  <c:v>293.8</c:v>
                </c:pt>
                <c:pt idx="6">
                  <c:v>136.19999999999999</c:v>
                </c:pt>
                <c:pt idx="7">
                  <c:v>134.6</c:v>
                </c:pt>
                <c:pt idx="8">
                  <c:v>215.60000000000002</c:v>
                </c:pt>
                <c:pt idx="9">
                  <c:v>291.2</c:v>
                </c:pt>
                <c:pt idx="10">
                  <c:v>174.2</c:v>
                </c:pt>
                <c:pt idx="11">
                  <c:v>67.600000000000009</c:v>
                </c:pt>
                <c:pt idx="12">
                  <c:v>120.80000000000001</c:v>
                </c:pt>
                <c:pt idx="13">
                  <c:v>162.6</c:v>
                </c:pt>
                <c:pt idx="14">
                  <c:v>159.79999999999998</c:v>
                </c:pt>
                <c:pt idx="15">
                  <c:v>54.199999999999996</c:v>
                </c:pt>
                <c:pt idx="16">
                  <c:v>199.4</c:v>
                </c:pt>
                <c:pt idx="17">
                  <c:v>138.80000000000001</c:v>
                </c:pt>
                <c:pt idx="18">
                  <c:v>146.6</c:v>
                </c:pt>
                <c:pt idx="19">
                  <c:v>81</c:v>
                </c:pt>
                <c:pt idx="20">
                  <c:v>158.99999999999997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A7-4E6D-9725-CABF69DAD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2"/>
        <c:axId val="591696296"/>
        <c:axId val="591689240"/>
      </c:barChart>
      <c:catAx>
        <c:axId val="591696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9240"/>
        <c:crosses val="autoZero"/>
        <c:auto val="1"/>
        <c:lblAlgn val="ctr"/>
        <c:lblOffset val="100"/>
        <c:tickMarkSkip val="1"/>
        <c:noMultiLvlLbl val="0"/>
      </c:catAx>
      <c:valAx>
        <c:axId val="591689240"/>
        <c:scaling>
          <c:orientation val="minMax"/>
          <c:max val="120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36526285394977E-3"/>
              <c:y val="0.37048873138265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6296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029258335468"/>
          <c:y val="5.2045184781900282E-2"/>
          <c:w val="0.85690422025323354"/>
          <c:h val="0.8389193436242029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OPPIDO_DATI_STAGIONALI!$A$3:$A$23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xVal>
          <c:yVal>
            <c:numRef>
              <c:f>OPPIDO_DATI_STAGIONALI!$H$3:$H$23</c:f>
              <c:numCache>
                <c:formatCode>0.00</c:formatCode>
                <c:ptCount val="21"/>
                <c:pt idx="1">
                  <c:v>22</c:v>
                </c:pt>
                <c:pt idx="2">
                  <c:v>34.6</c:v>
                </c:pt>
                <c:pt idx="3">
                  <c:v>22</c:v>
                </c:pt>
                <c:pt idx="4">
                  <c:v>34.4</c:v>
                </c:pt>
                <c:pt idx="5">
                  <c:v>24.8</c:v>
                </c:pt>
                <c:pt idx="6">
                  <c:v>47.4</c:v>
                </c:pt>
                <c:pt idx="7">
                  <c:v>29.8</c:v>
                </c:pt>
                <c:pt idx="8">
                  <c:v>18.2</c:v>
                </c:pt>
                <c:pt idx="9">
                  <c:v>28.6</c:v>
                </c:pt>
                <c:pt idx="10">
                  <c:v>21.8</c:v>
                </c:pt>
                <c:pt idx="11">
                  <c:v>59.6</c:v>
                </c:pt>
                <c:pt idx="12">
                  <c:v>17</c:v>
                </c:pt>
                <c:pt idx="13">
                  <c:v>27.8</c:v>
                </c:pt>
                <c:pt idx="14">
                  <c:v>23.6</c:v>
                </c:pt>
                <c:pt idx="15">
                  <c:v>49.8</c:v>
                </c:pt>
                <c:pt idx="16">
                  <c:v>20.399999999999999</c:v>
                </c:pt>
                <c:pt idx="17">
                  <c:v>19</c:v>
                </c:pt>
                <c:pt idx="18">
                  <c:v>47.4</c:v>
                </c:pt>
                <c:pt idx="19">
                  <c:v>48.6</c:v>
                </c:pt>
                <c:pt idx="20">
                  <c:v>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E7-4845-A9E7-4173ECF41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99432"/>
        <c:axId val="591698648"/>
      </c:scatterChart>
      <c:valAx>
        <c:axId val="591699432"/>
        <c:scaling>
          <c:orientation val="minMax"/>
          <c:max val="2025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8648"/>
        <c:crosses val="autoZero"/>
        <c:crossBetween val="midCat"/>
        <c:majorUnit val="1"/>
      </c:valAx>
      <c:valAx>
        <c:axId val="591698648"/>
        <c:scaling>
          <c:orientation val="minMax"/>
          <c:max val="14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max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1717610321301175E-4"/>
              <c:y val="0.372260183342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9432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029258335468"/>
          <c:y val="5.2045184781900282E-2"/>
          <c:w val="0.85690422025323354"/>
          <c:h val="0.8389193436242029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OPPIDO_DATI_STAGIONALI!$J$3:$J$23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OPPIDO_DATI_STAGIONALI!$Q$3:$Q$23</c:f>
              <c:numCache>
                <c:formatCode>0.00</c:formatCode>
                <c:ptCount val="21"/>
                <c:pt idx="0">
                  <c:v>24.6</c:v>
                </c:pt>
                <c:pt idx="1">
                  <c:v>21.2</c:v>
                </c:pt>
                <c:pt idx="2">
                  <c:v>22</c:v>
                </c:pt>
                <c:pt idx="3">
                  <c:v>21.2</c:v>
                </c:pt>
                <c:pt idx="4">
                  <c:v>34.4</c:v>
                </c:pt>
                <c:pt idx="5">
                  <c:v>32.6</c:v>
                </c:pt>
                <c:pt idx="6">
                  <c:v>23.4</c:v>
                </c:pt>
                <c:pt idx="7">
                  <c:v>36.6</c:v>
                </c:pt>
                <c:pt idx="8">
                  <c:v>78.8</c:v>
                </c:pt>
                <c:pt idx="9">
                  <c:v>19.2</c:v>
                </c:pt>
                <c:pt idx="10">
                  <c:v>18</c:v>
                </c:pt>
                <c:pt idx="11">
                  <c:v>39.6</c:v>
                </c:pt>
                <c:pt idx="12">
                  <c:v>14.8</c:v>
                </c:pt>
                <c:pt idx="13">
                  <c:v>37.200000000000003</c:v>
                </c:pt>
                <c:pt idx="14">
                  <c:v>23.2</c:v>
                </c:pt>
                <c:pt idx="15">
                  <c:v>29.4</c:v>
                </c:pt>
                <c:pt idx="16">
                  <c:v>13.4</c:v>
                </c:pt>
                <c:pt idx="17">
                  <c:v>34</c:v>
                </c:pt>
                <c:pt idx="18">
                  <c:v>23</c:v>
                </c:pt>
                <c:pt idx="19">
                  <c:v>20.8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39-44A3-BB98-DF0624A7F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99432"/>
        <c:axId val="591698648"/>
      </c:scatterChart>
      <c:valAx>
        <c:axId val="591699432"/>
        <c:scaling>
          <c:orientation val="minMax"/>
          <c:max val="2025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8648"/>
        <c:crosses val="autoZero"/>
        <c:crossBetween val="midCat"/>
        <c:majorUnit val="1"/>
      </c:valAx>
      <c:valAx>
        <c:axId val="591698648"/>
        <c:scaling>
          <c:orientation val="minMax"/>
          <c:max val="14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max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1717610321301175E-4"/>
              <c:y val="0.372260183342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9432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OPPIDO_DATI_ANNUALI!$C$2</c:f>
              <c:strCache>
                <c:ptCount val="1"/>
                <c:pt idx="0">
                  <c:v>Tmedia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OPPIDO_DATI_ANNUALI!$A$3:$A$21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xVal>
          <c:yVal>
            <c:numRef>
              <c:f>OPPIDO_DATI_ANNUALI!$C$3:$C$21</c:f>
              <c:numCache>
                <c:formatCode>0.00</c:formatCode>
                <c:ptCount val="19"/>
                <c:pt idx="0">
                  <c:v>12.512793138760882</c:v>
                </c:pt>
                <c:pt idx="1">
                  <c:v>13.005720686123913</c:v>
                </c:pt>
                <c:pt idx="2">
                  <c:v>13.266218946978126</c:v>
                </c:pt>
                <c:pt idx="3">
                  <c:v>12.69912773248257</c:v>
                </c:pt>
                <c:pt idx="4">
                  <c:v>12.433125077246324</c:v>
                </c:pt>
                <c:pt idx="5">
                  <c:v>13.031000384024578</c:v>
                </c:pt>
                <c:pt idx="6">
                  <c:v>13.55383141762452</c:v>
                </c:pt>
                <c:pt idx="7">
                  <c:v>13.039707501280082</c:v>
                </c:pt>
                <c:pt idx="8">
                  <c:v>13.251220558115717</c:v>
                </c:pt>
                <c:pt idx="9">
                  <c:v>13.441842677931385</c:v>
                </c:pt>
                <c:pt idx="10">
                  <c:v>13.16428408107774</c:v>
                </c:pt>
                <c:pt idx="11">
                  <c:v>13.256025345622119</c:v>
                </c:pt>
                <c:pt idx="12">
                  <c:v>13.342586405529955</c:v>
                </c:pt>
                <c:pt idx="13">
                  <c:v>13.439568612391191</c:v>
                </c:pt>
                <c:pt idx="14">
                  <c:v>13.888750888332716</c:v>
                </c:pt>
                <c:pt idx="15">
                  <c:v>13.56581285202253</c:v>
                </c:pt>
                <c:pt idx="16">
                  <c:v>14.045106246799792</c:v>
                </c:pt>
                <c:pt idx="17">
                  <c:v>14.309258832565282</c:v>
                </c:pt>
                <c:pt idx="18">
                  <c:v>14.826266118732747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D2B-45A8-A2F6-80018C1FB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3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  <c:majorUnit val="5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029258335468"/>
          <c:y val="5.2045184781900282E-2"/>
          <c:w val="0.85690422025323354"/>
          <c:h val="0.8389193436242029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OPPIDO_DATI_STAGIONALI!$A$27:$A$47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OPPIDO_DATI_STAGIONALI!$H$27:$H$47</c:f>
              <c:numCache>
                <c:formatCode>0.00</c:formatCode>
                <c:ptCount val="21"/>
                <c:pt idx="0">
                  <c:v>31</c:v>
                </c:pt>
                <c:pt idx="1">
                  <c:v>24.2</c:v>
                </c:pt>
                <c:pt idx="2">
                  <c:v>22.2</c:v>
                </c:pt>
                <c:pt idx="3">
                  <c:v>24.2</c:v>
                </c:pt>
                <c:pt idx="4">
                  <c:v>20</c:v>
                </c:pt>
                <c:pt idx="5">
                  <c:v>79</c:v>
                </c:pt>
                <c:pt idx="6">
                  <c:v>16.2</c:v>
                </c:pt>
                <c:pt idx="7">
                  <c:v>29.2</c:v>
                </c:pt>
                <c:pt idx="8">
                  <c:v>37.6</c:v>
                </c:pt>
                <c:pt idx="9">
                  <c:v>26.4</c:v>
                </c:pt>
                <c:pt idx="10">
                  <c:v>29</c:v>
                </c:pt>
                <c:pt idx="11">
                  <c:v>29.8</c:v>
                </c:pt>
                <c:pt idx="12">
                  <c:v>25.4</c:v>
                </c:pt>
                <c:pt idx="13">
                  <c:v>29.8</c:v>
                </c:pt>
                <c:pt idx="14">
                  <c:v>39.6</c:v>
                </c:pt>
                <c:pt idx="15">
                  <c:v>27.6</c:v>
                </c:pt>
                <c:pt idx="16">
                  <c:v>36.6</c:v>
                </c:pt>
                <c:pt idx="17">
                  <c:v>39.6</c:v>
                </c:pt>
                <c:pt idx="18">
                  <c:v>25.2</c:v>
                </c:pt>
                <c:pt idx="19">
                  <c:v>37.6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7E-4423-9175-E5688A23A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99432"/>
        <c:axId val="591698648"/>
      </c:scatterChart>
      <c:valAx>
        <c:axId val="591699432"/>
        <c:scaling>
          <c:orientation val="minMax"/>
          <c:max val="2025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8648"/>
        <c:crosses val="autoZero"/>
        <c:crossBetween val="midCat"/>
        <c:majorUnit val="1"/>
      </c:valAx>
      <c:valAx>
        <c:axId val="591698648"/>
        <c:scaling>
          <c:orientation val="minMax"/>
          <c:max val="14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max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1717610321301175E-4"/>
              <c:y val="0.372260183342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9432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029258335468"/>
          <c:y val="5.2045184781900282E-2"/>
          <c:w val="0.85690422025323354"/>
          <c:h val="0.8389193436242029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OPPIDO_DATI_STAGIONALI!$J$27:$J$47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xVal>
          <c:yVal>
            <c:numRef>
              <c:f>OPPIDO_DATI_STAGIONALI!$Q$27:$Q$47</c:f>
              <c:numCache>
                <c:formatCode>0.00</c:formatCode>
                <c:ptCount val="21"/>
                <c:pt idx="1">
                  <c:v>25.6</c:v>
                </c:pt>
                <c:pt idx="2">
                  <c:v>46</c:v>
                </c:pt>
                <c:pt idx="3">
                  <c:v>9.6</c:v>
                </c:pt>
                <c:pt idx="4">
                  <c:v>36</c:v>
                </c:pt>
                <c:pt idx="5">
                  <c:v>48.2</c:v>
                </c:pt>
                <c:pt idx="6">
                  <c:v>55</c:v>
                </c:pt>
                <c:pt idx="7">
                  <c:v>19.600000000000001</c:v>
                </c:pt>
                <c:pt idx="8">
                  <c:v>14.8</c:v>
                </c:pt>
                <c:pt idx="9">
                  <c:v>107.2</c:v>
                </c:pt>
                <c:pt idx="10">
                  <c:v>32</c:v>
                </c:pt>
                <c:pt idx="11">
                  <c:v>13</c:v>
                </c:pt>
                <c:pt idx="12">
                  <c:v>21.8</c:v>
                </c:pt>
                <c:pt idx="13">
                  <c:v>19.600000000000001</c:v>
                </c:pt>
                <c:pt idx="14">
                  <c:v>35.4</c:v>
                </c:pt>
                <c:pt idx="15">
                  <c:v>8.4</c:v>
                </c:pt>
                <c:pt idx="16">
                  <c:v>23.8</c:v>
                </c:pt>
                <c:pt idx="17">
                  <c:v>24</c:v>
                </c:pt>
                <c:pt idx="18">
                  <c:v>20.8</c:v>
                </c:pt>
                <c:pt idx="19">
                  <c:v>18</c:v>
                </c:pt>
                <c:pt idx="20">
                  <c:v>25.8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8C-43CC-B922-821C75E0B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99432"/>
        <c:axId val="591698648"/>
      </c:scatterChart>
      <c:valAx>
        <c:axId val="591699432"/>
        <c:scaling>
          <c:orientation val="minMax"/>
          <c:max val="2025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8648"/>
        <c:crosses val="autoZero"/>
        <c:crossBetween val="midCat"/>
        <c:majorUnit val="1"/>
      </c:valAx>
      <c:valAx>
        <c:axId val="591698648"/>
        <c:scaling>
          <c:orientation val="minMax"/>
          <c:max val="14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max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1717610321301175E-4"/>
              <c:y val="0.372260183342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9432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8556315763175"/>
          <c:y val="3.1410859309992469E-2"/>
          <c:w val="0.84215804010013839"/>
          <c:h val="0.86060389007127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OPPIDO_DATI_ANNUALI!$A$3:$A$21</c:f>
              <c:strCach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cat>
            <c:numRef>
              <c:f>OPPIDO_DATI_ANNUALI!$A$3:$A$21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OPPIDO_DATI_ANNUALI!$G$3:$G$21</c:f>
              <c:numCache>
                <c:formatCode>0.00</c:formatCode>
                <c:ptCount val="19"/>
                <c:pt idx="0">
                  <c:v>606</c:v>
                </c:pt>
                <c:pt idx="1">
                  <c:v>622.4</c:v>
                </c:pt>
                <c:pt idx="2">
                  <c:v>596.79999999999995</c:v>
                </c:pt>
                <c:pt idx="3">
                  <c:v>930.8</c:v>
                </c:pt>
                <c:pt idx="4">
                  <c:v>866.8</c:v>
                </c:pt>
                <c:pt idx="5">
                  <c:v>607.79999999999995</c:v>
                </c:pt>
                <c:pt idx="6">
                  <c:v>598.4</c:v>
                </c:pt>
                <c:pt idx="7">
                  <c:v>924.40000000000009</c:v>
                </c:pt>
                <c:pt idx="8">
                  <c:v>552.79999999999995</c:v>
                </c:pt>
                <c:pt idx="9">
                  <c:v>634.60000000000014</c:v>
                </c:pt>
                <c:pt idx="10">
                  <c:v>889.40000000000009</c:v>
                </c:pt>
                <c:pt idx="11">
                  <c:v>521.20000000000005</c:v>
                </c:pt>
                <c:pt idx="12">
                  <c:v>820.2</c:v>
                </c:pt>
                <c:pt idx="13">
                  <c:v>677.80000000000018</c:v>
                </c:pt>
                <c:pt idx="14">
                  <c:v>740.80000000000007</c:v>
                </c:pt>
                <c:pt idx="15">
                  <c:v>560</c:v>
                </c:pt>
                <c:pt idx="16">
                  <c:v>702.80000000000007</c:v>
                </c:pt>
                <c:pt idx="17">
                  <c:v>703.8</c:v>
                </c:pt>
                <c:pt idx="18">
                  <c:v>502.40000000000009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1-44C4-B013-2EBF4D79F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2"/>
        <c:axId val="591696296"/>
        <c:axId val="591689240"/>
      </c:barChart>
      <c:catAx>
        <c:axId val="591696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9240"/>
        <c:crosses val="autoZero"/>
        <c:auto val="1"/>
        <c:lblAlgn val="ctr"/>
        <c:lblOffset val="100"/>
        <c:tickMarkSkip val="1"/>
        <c:noMultiLvlLbl val="0"/>
      </c:catAx>
      <c:valAx>
        <c:axId val="591689240"/>
        <c:scaling>
          <c:orientation val="minMax"/>
          <c:max val="120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36526285394977E-3"/>
              <c:y val="0.37048873138265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6296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029258335468"/>
          <c:y val="5.2045184781900282E-2"/>
          <c:w val="0.85690422025323354"/>
          <c:h val="0.8389193436242029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OPPIDO_DATI_ANNUALI!$A$3:$A$21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xVal>
          <c:yVal>
            <c:numRef>
              <c:f>OPPIDO_DATI_ANNUALI!$H$3:$H$21</c:f>
              <c:numCache>
                <c:formatCode>0.00</c:formatCode>
                <c:ptCount val="19"/>
                <c:pt idx="0">
                  <c:v>46</c:v>
                </c:pt>
                <c:pt idx="1">
                  <c:v>34.6</c:v>
                </c:pt>
                <c:pt idx="2">
                  <c:v>36</c:v>
                </c:pt>
                <c:pt idx="3">
                  <c:v>48.2</c:v>
                </c:pt>
                <c:pt idx="4">
                  <c:v>79</c:v>
                </c:pt>
                <c:pt idx="5">
                  <c:v>55</c:v>
                </c:pt>
                <c:pt idx="6">
                  <c:v>36.6</c:v>
                </c:pt>
                <c:pt idx="7">
                  <c:v>107.2</c:v>
                </c:pt>
                <c:pt idx="8">
                  <c:v>28.6</c:v>
                </c:pt>
                <c:pt idx="9">
                  <c:v>32</c:v>
                </c:pt>
                <c:pt idx="10">
                  <c:v>59.6</c:v>
                </c:pt>
                <c:pt idx="11">
                  <c:v>25.4</c:v>
                </c:pt>
                <c:pt idx="12">
                  <c:v>37.200000000000003</c:v>
                </c:pt>
                <c:pt idx="13">
                  <c:v>39.6</c:v>
                </c:pt>
                <c:pt idx="14">
                  <c:v>49.8</c:v>
                </c:pt>
                <c:pt idx="15">
                  <c:v>36.6</c:v>
                </c:pt>
                <c:pt idx="16">
                  <c:v>39.6</c:v>
                </c:pt>
                <c:pt idx="17">
                  <c:v>47.4</c:v>
                </c:pt>
                <c:pt idx="18">
                  <c:v>48.6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05-4CFC-9B65-BA4288FC6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99432"/>
        <c:axId val="591698648"/>
      </c:scatterChart>
      <c:valAx>
        <c:axId val="591699432"/>
        <c:scaling>
          <c:orientation val="minMax"/>
          <c:max val="2025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8648"/>
        <c:crosses val="autoZero"/>
        <c:crossBetween val="midCat"/>
        <c:majorUnit val="1"/>
      </c:valAx>
      <c:valAx>
        <c:axId val="591698648"/>
        <c:scaling>
          <c:orientation val="minMax"/>
          <c:max val="14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max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1717610321301175E-4"/>
              <c:y val="0.372260183342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9432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60247468543084"/>
          <c:y val="5.655150660378986E-2"/>
          <c:w val="0.80639361936743303"/>
          <c:h val="0.8094352997805992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12"/>
            <c:spPr>
              <a:solidFill>
                <a:schemeClr val="accent1">
                  <a:lumMod val="5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xVal>
            <c:numRef>
              <c:f>OPPIDO_DATI_ANNUALI!$I$3:$I$21</c:f>
              <c:numCache>
                <c:formatCode>0.00</c:formatCode>
                <c:ptCount val="19"/>
                <c:pt idx="0">
                  <c:v>38</c:v>
                </c:pt>
                <c:pt idx="1">
                  <c:v>39</c:v>
                </c:pt>
                <c:pt idx="2">
                  <c:v>41</c:v>
                </c:pt>
                <c:pt idx="3">
                  <c:v>60</c:v>
                </c:pt>
                <c:pt idx="4">
                  <c:v>48</c:v>
                </c:pt>
                <c:pt idx="5">
                  <c:v>38</c:v>
                </c:pt>
                <c:pt idx="6">
                  <c:v>35</c:v>
                </c:pt>
                <c:pt idx="7">
                  <c:v>52</c:v>
                </c:pt>
                <c:pt idx="8">
                  <c:v>31</c:v>
                </c:pt>
                <c:pt idx="9">
                  <c:v>39</c:v>
                </c:pt>
                <c:pt idx="10">
                  <c:v>52</c:v>
                </c:pt>
                <c:pt idx="11">
                  <c:v>30</c:v>
                </c:pt>
                <c:pt idx="12">
                  <c:v>49</c:v>
                </c:pt>
                <c:pt idx="13">
                  <c:v>39</c:v>
                </c:pt>
                <c:pt idx="14">
                  <c:v>41</c:v>
                </c:pt>
                <c:pt idx="15">
                  <c:v>37</c:v>
                </c:pt>
                <c:pt idx="16">
                  <c:v>46</c:v>
                </c:pt>
                <c:pt idx="17">
                  <c:v>39</c:v>
                </c:pt>
                <c:pt idx="18">
                  <c:v>33</c:v>
                </c:pt>
              </c:numCache>
            </c:numRef>
          </c:xVal>
          <c:yVal>
            <c:numRef>
              <c:f>OPPIDO_DATI_ANNUALI!$G$3:$G$21</c:f>
              <c:numCache>
                <c:formatCode>0.00</c:formatCode>
                <c:ptCount val="19"/>
                <c:pt idx="0">
                  <c:v>606</c:v>
                </c:pt>
                <c:pt idx="1">
                  <c:v>622.4</c:v>
                </c:pt>
                <c:pt idx="2">
                  <c:v>596.79999999999995</c:v>
                </c:pt>
                <c:pt idx="3">
                  <c:v>930.8</c:v>
                </c:pt>
                <c:pt idx="4">
                  <c:v>866.8</c:v>
                </c:pt>
                <c:pt idx="5">
                  <c:v>607.79999999999995</c:v>
                </c:pt>
                <c:pt idx="6">
                  <c:v>598.4</c:v>
                </c:pt>
                <c:pt idx="7">
                  <c:v>924.40000000000009</c:v>
                </c:pt>
                <c:pt idx="8">
                  <c:v>552.79999999999995</c:v>
                </c:pt>
                <c:pt idx="9">
                  <c:v>634.60000000000014</c:v>
                </c:pt>
                <c:pt idx="10">
                  <c:v>889.40000000000009</c:v>
                </c:pt>
                <c:pt idx="11">
                  <c:v>521.20000000000005</c:v>
                </c:pt>
                <c:pt idx="12">
                  <c:v>820.2</c:v>
                </c:pt>
                <c:pt idx="13">
                  <c:v>677.80000000000018</c:v>
                </c:pt>
                <c:pt idx="14">
                  <c:v>740.80000000000007</c:v>
                </c:pt>
                <c:pt idx="15">
                  <c:v>560</c:v>
                </c:pt>
                <c:pt idx="16">
                  <c:v>702.80000000000007</c:v>
                </c:pt>
                <c:pt idx="17">
                  <c:v>703.8</c:v>
                </c:pt>
                <c:pt idx="18">
                  <c:v>502.40000000000009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4D-4807-ABD5-4E7E83DE0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5320"/>
        <c:axId val="591691200"/>
      </c:scatterChart>
      <c:valAx>
        <c:axId val="5916853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2000" b="1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No. di giorni piovosi (&gt; 5 mm) </a:t>
                </a:r>
                <a:endParaRPr lang="en-GB" sz="2000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37441707798623286"/>
              <c:y val="0.941580753191003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1200"/>
        <c:crosses val="autoZero"/>
        <c:crossBetween val="midCat"/>
        <c:majorUnit val="10"/>
      </c:valAx>
      <c:valAx>
        <c:axId val="591691200"/>
        <c:scaling>
          <c:orientation val="minMax"/>
          <c:max val="12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5.3315876891162428E-3"/>
              <c:y val="0.344627460629921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5320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0"/>
          <c:order val="0"/>
          <c:tx>
            <c:strRef>
              <c:f>OPPIDO_DATI_STAGIONALI!$B$2</c:f>
              <c:strCache>
                <c:ptCount val="1"/>
                <c:pt idx="0">
                  <c:v>Tmin (ass)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OPPIDO_DATI_STAGIONALI!$A$4:$A$23</c:f>
              <c:numCache>
                <c:formatCode>General</c:formatCod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numCache>
            </c:numRef>
          </c:xVal>
          <c:yVal>
            <c:numRef>
              <c:f>OPPIDO_DATI_STAGIONALI!$B$4:$B$23</c:f>
              <c:numCache>
                <c:formatCode>0.00</c:formatCode>
                <c:ptCount val="20"/>
                <c:pt idx="0">
                  <c:v>-2.8</c:v>
                </c:pt>
                <c:pt idx="1">
                  <c:v>-0.3</c:v>
                </c:pt>
                <c:pt idx="2">
                  <c:v>0</c:v>
                </c:pt>
                <c:pt idx="3">
                  <c:v>-1.6</c:v>
                </c:pt>
                <c:pt idx="4">
                  <c:v>-2.8</c:v>
                </c:pt>
                <c:pt idx="5">
                  <c:v>-4.5</c:v>
                </c:pt>
                <c:pt idx="6">
                  <c:v>-1.1000000000000001</c:v>
                </c:pt>
                <c:pt idx="7">
                  <c:v>-2.8</c:v>
                </c:pt>
                <c:pt idx="8">
                  <c:v>1.3</c:v>
                </c:pt>
                <c:pt idx="9">
                  <c:v>-1</c:v>
                </c:pt>
                <c:pt idx="10">
                  <c:v>0.8</c:v>
                </c:pt>
                <c:pt idx="11">
                  <c:v>-0.7</c:v>
                </c:pt>
                <c:pt idx="12">
                  <c:v>-4.4000000000000004</c:v>
                </c:pt>
                <c:pt idx="13">
                  <c:v>-0.5</c:v>
                </c:pt>
                <c:pt idx="14">
                  <c:v>-4.5</c:v>
                </c:pt>
                <c:pt idx="15">
                  <c:v>-1.2</c:v>
                </c:pt>
                <c:pt idx="16">
                  <c:v>-2.5</c:v>
                </c:pt>
                <c:pt idx="17">
                  <c:v>0.5</c:v>
                </c:pt>
                <c:pt idx="18">
                  <c:v>2.6</c:v>
                </c:pt>
                <c:pt idx="19">
                  <c:v>-0.9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05-403C-AE3F-02F42D9413E7}"/>
            </c:ext>
          </c:extLst>
        </c:ser>
        <c:ser>
          <c:idx val="1"/>
          <c:order val="1"/>
          <c:tx>
            <c:strRef>
              <c:f>OPPIDO_DATI_STAGIONALI!$D$2</c:f>
              <c:strCache>
                <c:ptCount val="1"/>
                <c:pt idx="0">
                  <c:v>Tmax (ass)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OPPIDO_DATI_STAGIONALI!$A$4:$A$23</c:f>
              <c:numCache>
                <c:formatCode>General</c:formatCod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numCache>
            </c:numRef>
          </c:xVal>
          <c:yVal>
            <c:numRef>
              <c:f>OPPIDO_DATI_STAGIONALI!$D$4:$D$23</c:f>
              <c:numCache>
                <c:formatCode>0.00</c:formatCode>
                <c:ptCount val="20"/>
                <c:pt idx="0">
                  <c:v>30.2</c:v>
                </c:pt>
                <c:pt idx="1">
                  <c:v>25.9</c:v>
                </c:pt>
                <c:pt idx="2">
                  <c:v>29.2</c:v>
                </c:pt>
                <c:pt idx="3">
                  <c:v>30.2</c:v>
                </c:pt>
                <c:pt idx="4">
                  <c:v>24.7</c:v>
                </c:pt>
                <c:pt idx="5">
                  <c:v>24.1</c:v>
                </c:pt>
                <c:pt idx="6">
                  <c:v>25.1</c:v>
                </c:pt>
                <c:pt idx="7">
                  <c:v>24.7</c:v>
                </c:pt>
                <c:pt idx="8">
                  <c:v>24.5</c:v>
                </c:pt>
                <c:pt idx="9">
                  <c:v>31.9</c:v>
                </c:pt>
                <c:pt idx="10">
                  <c:v>27.3</c:v>
                </c:pt>
                <c:pt idx="11">
                  <c:v>26.5</c:v>
                </c:pt>
                <c:pt idx="12">
                  <c:v>26.7</c:v>
                </c:pt>
                <c:pt idx="13">
                  <c:v>22.2</c:v>
                </c:pt>
                <c:pt idx="14">
                  <c:v>29.9</c:v>
                </c:pt>
                <c:pt idx="15">
                  <c:v>28.8</c:v>
                </c:pt>
                <c:pt idx="16">
                  <c:v>30.5</c:v>
                </c:pt>
                <c:pt idx="17">
                  <c:v>27.2</c:v>
                </c:pt>
                <c:pt idx="18">
                  <c:v>25.2</c:v>
                </c:pt>
                <c:pt idx="19">
                  <c:v>23.2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05-403C-AE3F-02F42D941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50"/>
          <c:min val="-2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At val="0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0"/>
          <c:order val="0"/>
          <c:tx>
            <c:strRef>
              <c:f>OPPIDO_DATI_STAGIONALI!$K$2</c:f>
              <c:strCache>
                <c:ptCount val="1"/>
                <c:pt idx="0">
                  <c:v>Tmin (ass)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OPPIDO_DATI_STAGIONALI!$J$3:$J$23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OPPIDO_DATI_STAGIONALI!$K$3:$K$23</c:f>
              <c:numCache>
                <c:formatCode>0.00</c:formatCode>
                <c:ptCount val="21"/>
                <c:pt idx="0">
                  <c:v>6.9</c:v>
                </c:pt>
                <c:pt idx="1">
                  <c:v>6.3</c:v>
                </c:pt>
                <c:pt idx="2">
                  <c:v>11.7</c:v>
                </c:pt>
                <c:pt idx="3">
                  <c:v>10.8</c:v>
                </c:pt>
                <c:pt idx="4">
                  <c:v>9.5</c:v>
                </c:pt>
                <c:pt idx="5">
                  <c:v>8.6999999999999993</c:v>
                </c:pt>
                <c:pt idx="6">
                  <c:v>11.9</c:v>
                </c:pt>
                <c:pt idx="7">
                  <c:v>12.1</c:v>
                </c:pt>
                <c:pt idx="8">
                  <c:v>6.8</c:v>
                </c:pt>
                <c:pt idx="9">
                  <c:v>8.5</c:v>
                </c:pt>
                <c:pt idx="10">
                  <c:v>10.7</c:v>
                </c:pt>
                <c:pt idx="11">
                  <c:v>10.199999999999999</c:v>
                </c:pt>
                <c:pt idx="12">
                  <c:v>13.3</c:v>
                </c:pt>
                <c:pt idx="13">
                  <c:v>11.5</c:v>
                </c:pt>
                <c:pt idx="14">
                  <c:v>8.6999999999999993</c:v>
                </c:pt>
                <c:pt idx="15">
                  <c:v>9.4</c:v>
                </c:pt>
                <c:pt idx="16">
                  <c:v>9</c:v>
                </c:pt>
                <c:pt idx="17">
                  <c:v>12.1</c:v>
                </c:pt>
                <c:pt idx="18">
                  <c:v>12.5</c:v>
                </c:pt>
                <c:pt idx="19">
                  <c:v>11.6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18-4EEB-AA18-9CF161744309}"/>
            </c:ext>
          </c:extLst>
        </c:ser>
        <c:ser>
          <c:idx val="1"/>
          <c:order val="1"/>
          <c:tx>
            <c:strRef>
              <c:f>OPPIDO_DATI_STAGIONALI!$M$2</c:f>
              <c:strCache>
                <c:ptCount val="1"/>
                <c:pt idx="0">
                  <c:v>Tmax (ass)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OPPIDO_DATI_STAGIONALI!$J$3:$J$23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OPPIDO_DATI_STAGIONALI!$M$3:$M$23</c:f>
              <c:numCache>
                <c:formatCode>0.00</c:formatCode>
                <c:ptCount val="21"/>
                <c:pt idx="0">
                  <c:v>36.4</c:v>
                </c:pt>
                <c:pt idx="1">
                  <c:v>36.700000000000003</c:v>
                </c:pt>
                <c:pt idx="2">
                  <c:v>36.799999999999997</c:v>
                </c:pt>
                <c:pt idx="3">
                  <c:v>36.200000000000003</c:v>
                </c:pt>
                <c:pt idx="4">
                  <c:v>36.5</c:v>
                </c:pt>
                <c:pt idx="5">
                  <c:v>33.6</c:v>
                </c:pt>
                <c:pt idx="6">
                  <c:v>35.1</c:v>
                </c:pt>
                <c:pt idx="7">
                  <c:v>37.5</c:v>
                </c:pt>
                <c:pt idx="8">
                  <c:v>35.4</c:v>
                </c:pt>
                <c:pt idx="9">
                  <c:v>33.4</c:v>
                </c:pt>
                <c:pt idx="10">
                  <c:v>35.200000000000003</c:v>
                </c:pt>
                <c:pt idx="11">
                  <c:v>32.700000000000003</c:v>
                </c:pt>
                <c:pt idx="12">
                  <c:v>37.5</c:v>
                </c:pt>
                <c:pt idx="13">
                  <c:v>33</c:v>
                </c:pt>
                <c:pt idx="14">
                  <c:v>35</c:v>
                </c:pt>
                <c:pt idx="15">
                  <c:v>34.700000000000003</c:v>
                </c:pt>
                <c:pt idx="16">
                  <c:v>38.799999999999997</c:v>
                </c:pt>
                <c:pt idx="17">
                  <c:v>36.700000000000003</c:v>
                </c:pt>
                <c:pt idx="18">
                  <c:v>36.700000000000003</c:v>
                </c:pt>
                <c:pt idx="19">
                  <c:v>36.1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18-4EEB-AA18-9CF161744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At val="0"/>
        <c:crossBetween val="midCat"/>
        <c:majorUnit val="1"/>
      </c:valAx>
      <c:valAx>
        <c:axId val="591684536"/>
        <c:scaling>
          <c:orientation val="minMax"/>
          <c:max val="50"/>
          <c:min val="-2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At val="0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0"/>
          <c:order val="0"/>
          <c:tx>
            <c:strRef>
              <c:f>OPPIDO_DATI_STAGIONALI!$B$26</c:f>
              <c:strCache>
                <c:ptCount val="1"/>
                <c:pt idx="0">
                  <c:v>Tmin (ass)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OPPIDO_DATI_STAGIONALI!$A$27:$A$47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OPPIDO_DATI_STAGIONALI!$B$27:$B$47</c:f>
              <c:numCache>
                <c:formatCode>0.00</c:formatCode>
                <c:ptCount val="21"/>
                <c:pt idx="0">
                  <c:v>-1.6</c:v>
                </c:pt>
                <c:pt idx="1">
                  <c:v>-1.2</c:v>
                </c:pt>
                <c:pt idx="2">
                  <c:v>0</c:v>
                </c:pt>
                <c:pt idx="3">
                  <c:v>-1.2</c:v>
                </c:pt>
                <c:pt idx="5">
                  <c:v>3.9</c:v>
                </c:pt>
                <c:pt idx="6">
                  <c:v>3.3</c:v>
                </c:pt>
                <c:pt idx="7">
                  <c:v>3.2</c:v>
                </c:pt>
                <c:pt idx="8">
                  <c:v>-2.1</c:v>
                </c:pt>
                <c:pt idx="9">
                  <c:v>3.1</c:v>
                </c:pt>
                <c:pt idx="10">
                  <c:v>2.9</c:v>
                </c:pt>
                <c:pt idx="11">
                  <c:v>-1.6</c:v>
                </c:pt>
                <c:pt idx="12">
                  <c:v>0.7</c:v>
                </c:pt>
                <c:pt idx="13">
                  <c:v>2.5</c:v>
                </c:pt>
                <c:pt idx="14">
                  <c:v>6.7</c:v>
                </c:pt>
                <c:pt idx="15">
                  <c:v>6.8</c:v>
                </c:pt>
                <c:pt idx="16">
                  <c:v>0.2</c:v>
                </c:pt>
                <c:pt idx="17">
                  <c:v>3.9</c:v>
                </c:pt>
                <c:pt idx="18">
                  <c:v>-1.5</c:v>
                </c:pt>
                <c:pt idx="19">
                  <c:v>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8C-4676-8843-A6092B182940}"/>
            </c:ext>
          </c:extLst>
        </c:ser>
        <c:ser>
          <c:idx val="1"/>
          <c:order val="1"/>
          <c:tx>
            <c:strRef>
              <c:f>OPPIDO_DATI_STAGIONALI!$D$26</c:f>
              <c:strCache>
                <c:ptCount val="1"/>
                <c:pt idx="0">
                  <c:v>Tmax (ass)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OPPIDO_DATI_STAGIONALI!$A$27:$A$47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OPPIDO_DATI_STAGIONALI!$D$27:$D$47</c:f>
              <c:numCache>
                <c:formatCode>0.00</c:formatCode>
                <c:ptCount val="21"/>
                <c:pt idx="0">
                  <c:v>26.4</c:v>
                </c:pt>
                <c:pt idx="1">
                  <c:v>30.3</c:v>
                </c:pt>
                <c:pt idx="2">
                  <c:v>30.1</c:v>
                </c:pt>
                <c:pt idx="3">
                  <c:v>34.1</c:v>
                </c:pt>
                <c:pt idx="5">
                  <c:v>27.2</c:v>
                </c:pt>
                <c:pt idx="6">
                  <c:v>32.4</c:v>
                </c:pt>
                <c:pt idx="7">
                  <c:v>31.5</c:v>
                </c:pt>
                <c:pt idx="8">
                  <c:v>28.2</c:v>
                </c:pt>
                <c:pt idx="9">
                  <c:v>26.8</c:v>
                </c:pt>
                <c:pt idx="10">
                  <c:v>33.799999999999997</c:v>
                </c:pt>
                <c:pt idx="11">
                  <c:v>28.2</c:v>
                </c:pt>
                <c:pt idx="12">
                  <c:v>31.2</c:v>
                </c:pt>
                <c:pt idx="13">
                  <c:v>27.1</c:v>
                </c:pt>
                <c:pt idx="14">
                  <c:v>28</c:v>
                </c:pt>
                <c:pt idx="15">
                  <c:v>28.3</c:v>
                </c:pt>
                <c:pt idx="16">
                  <c:v>31.9</c:v>
                </c:pt>
                <c:pt idx="17">
                  <c:v>29.4</c:v>
                </c:pt>
                <c:pt idx="18">
                  <c:v>31.9</c:v>
                </c:pt>
                <c:pt idx="19">
                  <c:v>32.1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B8C-4676-8843-A6092B182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At val="0"/>
        <c:crossBetween val="midCat"/>
        <c:majorUnit val="1"/>
      </c:valAx>
      <c:valAx>
        <c:axId val="591684536"/>
        <c:scaling>
          <c:orientation val="minMax"/>
          <c:max val="50"/>
          <c:min val="-2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At val="0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0"/>
          <c:order val="0"/>
          <c:tx>
            <c:strRef>
              <c:f>OPPIDO_DATI_STAGIONALI!$K$26</c:f>
              <c:strCache>
                <c:ptCount val="1"/>
                <c:pt idx="0">
                  <c:v>Tmin (ass)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OPPIDO_DATI_STAGIONALI!$J$27:$J$47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xVal>
          <c:yVal>
            <c:numRef>
              <c:f>OPPIDO_DATI_STAGIONALI!$K$27:$K$47</c:f>
              <c:numCache>
                <c:formatCode>0.00</c:formatCode>
                <c:ptCount val="21"/>
                <c:pt idx="1">
                  <c:v>-6.1</c:v>
                </c:pt>
                <c:pt idx="2">
                  <c:v>0.2</c:v>
                </c:pt>
                <c:pt idx="3">
                  <c:v>-6.7</c:v>
                </c:pt>
                <c:pt idx="4">
                  <c:v>-5</c:v>
                </c:pt>
                <c:pt idx="5">
                  <c:v>-3.6</c:v>
                </c:pt>
                <c:pt idx="6">
                  <c:v>-6.6</c:v>
                </c:pt>
                <c:pt idx="7">
                  <c:v>-5.2</c:v>
                </c:pt>
                <c:pt idx="8">
                  <c:v>-4.7</c:v>
                </c:pt>
                <c:pt idx="9">
                  <c:v>-0.6</c:v>
                </c:pt>
                <c:pt idx="10">
                  <c:v>-8.4</c:v>
                </c:pt>
                <c:pt idx="11">
                  <c:v>-4.3</c:v>
                </c:pt>
                <c:pt idx="12">
                  <c:v>-8.5</c:v>
                </c:pt>
                <c:pt idx="13">
                  <c:v>-7.9</c:v>
                </c:pt>
                <c:pt idx="14">
                  <c:v>-5.9</c:v>
                </c:pt>
                <c:pt idx="15">
                  <c:v>-1.9</c:v>
                </c:pt>
                <c:pt idx="16">
                  <c:v>-5.8</c:v>
                </c:pt>
                <c:pt idx="17">
                  <c:v>-4</c:v>
                </c:pt>
                <c:pt idx="18">
                  <c:v>-4.5</c:v>
                </c:pt>
                <c:pt idx="19">
                  <c:v>-1.7</c:v>
                </c:pt>
                <c:pt idx="20">
                  <c:v>-1.1000000000000001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F1-4278-9E9E-CB49B3DF278D}"/>
            </c:ext>
          </c:extLst>
        </c:ser>
        <c:ser>
          <c:idx val="1"/>
          <c:order val="1"/>
          <c:tx>
            <c:strRef>
              <c:f>OPPIDO_DATI_STAGIONALI!$M$26</c:f>
              <c:strCache>
                <c:ptCount val="1"/>
                <c:pt idx="0">
                  <c:v>Tmax (ass)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OPPIDO_DATI_STAGIONALI!$J$27:$J$47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xVal>
          <c:yVal>
            <c:numRef>
              <c:f>OPPIDO_DATI_STAGIONALI!$M$27:$M$47</c:f>
              <c:numCache>
                <c:formatCode>0.00</c:formatCode>
                <c:ptCount val="21"/>
                <c:pt idx="1">
                  <c:v>13.5</c:v>
                </c:pt>
                <c:pt idx="2">
                  <c:v>18.3</c:v>
                </c:pt>
                <c:pt idx="3">
                  <c:v>17.7</c:v>
                </c:pt>
                <c:pt idx="4">
                  <c:v>14.1</c:v>
                </c:pt>
                <c:pt idx="5">
                  <c:v>19.2</c:v>
                </c:pt>
                <c:pt idx="6">
                  <c:v>18.100000000000001</c:v>
                </c:pt>
                <c:pt idx="7">
                  <c:v>17.100000000000001</c:v>
                </c:pt>
                <c:pt idx="8">
                  <c:v>17.399999999999999</c:v>
                </c:pt>
                <c:pt idx="9">
                  <c:v>19.5</c:v>
                </c:pt>
                <c:pt idx="10">
                  <c:v>16.8</c:v>
                </c:pt>
                <c:pt idx="11">
                  <c:v>20.3</c:v>
                </c:pt>
                <c:pt idx="12">
                  <c:v>19</c:v>
                </c:pt>
                <c:pt idx="13">
                  <c:v>14.6</c:v>
                </c:pt>
                <c:pt idx="14">
                  <c:v>14.2</c:v>
                </c:pt>
                <c:pt idx="15">
                  <c:v>17.100000000000001</c:v>
                </c:pt>
                <c:pt idx="16">
                  <c:v>19</c:v>
                </c:pt>
                <c:pt idx="17">
                  <c:v>19</c:v>
                </c:pt>
                <c:pt idx="18">
                  <c:v>18.399999999999999</c:v>
                </c:pt>
                <c:pt idx="19">
                  <c:v>18.8</c:v>
                </c:pt>
                <c:pt idx="20">
                  <c:v>16.8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AF1-4278-9E9E-CB49B3DF2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5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At val="0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Grafico6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>
  <sheetPr codeName="Grafico16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>
  <sheetPr codeName="Grafico17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>
  <sheetPr codeName="Grafico18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>
  <sheetPr codeName="Grafico19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>
  <sheetPr codeName="Grafico20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>
  <sheetPr codeName="Grafico21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>
  <sheetPr codeName="Grafico22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>
  <sheetPr codeName="Grafico23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>
  <sheetPr codeName="Grafico24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>
  <sheetPr codeName="Grafico25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Grafico7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>
  <sheetPr codeName="Grafico26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>
  <sheetPr codeName="Grafico27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 codeName="Grafico8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 codeName="Grafico9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 codeName="Grafico10"/>
  <sheetViews>
    <sheetView tabSelected="1"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 codeName="Grafico12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>
  <sheetPr codeName="Grafico13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>
  <sheetPr codeName="Grafico14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>
  <sheetPr codeName="Grafico15"/>
  <sheetViews>
    <sheetView zoomScale="79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6706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K21"/>
  <sheetViews>
    <sheetView workbookViewId="0">
      <selection activeCell="I21" sqref="A1:I21"/>
    </sheetView>
  </sheetViews>
  <sheetFormatPr defaultColWidth="9.109375" defaultRowHeight="14.4" x14ac:dyDescent="0.3"/>
  <cols>
    <col min="1" max="1" width="11.5546875" style="57" customWidth="1"/>
    <col min="2" max="2" width="10.6640625" style="32" bestFit="1" customWidth="1"/>
    <col min="3" max="3" width="7.6640625" style="32" customWidth="1"/>
    <col min="4" max="4" width="11.109375" style="32" bestFit="1" customWidth="1"/>
    <col min="5" max="5" width="13.44140625" style="32" bestFit="1" customWidth="1"/>
    <col min="6" max="6" width="13.88671875" style="32" bestFit="1" customWidth="1"/>
    <col min="7" max="8" width="7.6640625" style="32" customWidth="1"/>
    <col min="9" max="9" width="17.33203125" style="32" customWidth="1"/>
    <col min="10" max="11" width="7.6640625" style="32" customWidth="1"/>
    <col min="12" max="16384" width="9.109375" style="57"/>
  </cols>
  <sheetData>
    <row r="1" spans="1:11" x14ac:dyDescent="0.3">
      <c r="A1" s="132" t="s">
        <v>33</v>
      </c>
      <c r="B1" s="132"/>
      <c r="C1" s="132"/>
      <c r="D1" s="132"/>
      <c r="E1" s="132"/>
      <c r="F1" s="132"/>
      <c r="G1" s="132"/>
      <c r="H1" s="132"/>
      <c r="I1" s="132"/>
      <c r="J1" s="77"/>
      <c r="K1" s="77"/>
    </row>
    <row r="2" spans="1:11" ht="31.5" customHeight="1" x14ac:dyDescent="0.3">
      <c r="A2" s="124" t="s">
        <v>19</v>
      </c>
      <c r="B2" s="125" t="s">
        <v>36</v>
      </c>
      <c r="C2" s="118" t="s">
        <v>37</v>
      </c>
      <c r="D2" s="126" t="s">
        <v>38</v>
      </c>
      <c r="E2" s="126" t="s">
        <v>39</v>
      </c>
      <c r="F2" s="126" t="s">
        <v>40</v>
      </c>
      <c r="G2" s="125" t="s">
        <v>0</v>
      </c>
      <c r="H2" s="125" t="s">
        <v>1</v>
      </c>
      <c r="I2" s="127" t="s">
        <v>34</v>
      </c>
      <c r="J2" s="57"/>
      <c r="K2" s="57"/>
    </row>
    <row r="3" spans="1:11" x14ac:dyDescent="0.3">
      <c r="A3" s="128">
        <v>2006</v>
      </c>
      <c r="B3" s="129">
        <f>OPPIDO_TEMPERATURE!J21</f>
        <v>-6.1</v>
      </c>
      <c r="C3" s="129">
        <f>OPPIDO_TEMPERATURE!K21</f>
        <v>12.512793138760882</v>
      </c>
      <c r="D3" s="129">
        <f>OPPIDO_TEMPERATURE!L21</f>
        <v>36.700000000000003</v>
      </c>
      <c r="E3" s="129">
        <f>OPPIDO_TEMPERATURE!M21</f>
        <v>9.4329333077316964</v>
      </c>
      <c r="F3" s="129">
        <f>OPPIDO_TEMPERATURE!N21</f>
        <v>16.255764848950335</v>
      </c>
      <c r="G3" s="129">
        <f>OPPIDO_PIOGGE!M22</f>
        <v>606</v>
      </c>
      <c r="H3" s="129">
        <f>OPPIDO_PIOGGE!N22</f>
        <v>46</v>
      </c>
      <c r="I3" s="130">
        <f>OPPIDO_PIOGGE!C157</f>
        <v>38</v>
      </c>
      <c r="J3" s="57"/>
      <c r="K3" s="57"/>
    </row>
    <row r="4" spans="1:11" x14ac:dyDescent="0.3">
      <c r="A4" s="128">
        <v>2007</v>
      </c>
      <c r="B4" s="129">
        <f>OPPIDO_TEMPERATURE!Q21</f>
        <v>-6.7</v>
      </c>
      <c r="C4" s="129">
        <f>OPPIDO_TEMPERATURE!R21</f>
        <v>13.005720686123913</v>
      </c>
      <c r="D4" s="129">
        <f>OPPIDO_TEMPERATURE!S21</f>
        <v>36.799999999999997</v>
      </c>
      <c r="E4" s="129">
        <f>OPPIDO_TEMPERATURE!T21</f>
        <v>9.8456182795698926</v>
      </c>
      <c r="F4" s="129">
        <f>OPPIDO_TEMPERATURE!U21</f>
        <v>16.633259088581671</v>
      </c>
      <c r="G4" s="129">
        <f>OPPIDO_PIOGGE!T22</f>
        <v>622.4</v>
      </c>
      <c r="H4" s="129">
        <f>OPPIDO_PIOGGE!U22</f>
        <v>34.6</v>
      </c>
      <c r="I4" s="130">
        <f>OPPIDO_PIOGGE!D157</f>
        <v>39</v>
      </c>
      <c r="J4" s="57"/>
      <c r="K4" s="57"/>
    </row>
    <row r="5" spans="1:11" x14ac:dyDescent="0.3">
      <c r="A5" s="128">
        <v>2008</v>
      </c>
      <c r="B5" s="129">
        <f>OPPIDO_TEMPERATURE!C41</f>
        <v>-6.3</v>
      </c>
      <c r="C5" s="129">
        <f>OPPIDO_TEMPERATURE!D41</f>
        <v>13.266218946978126</v>
      </c>
      <c r="D5" s="129">
        <f>OPPIDO_TEMPERATURE!E41</f>
        <v>36.200000000000003</v>
      </c>
      <c r="E5" s="129">
        <f>OPPIDO_TEMPERATURE!F41</f>
        <v>10.015207020145841</v>
      </c>
      <c r="F5" s="129">
        <f>OPPIDO_TEMPERATURE!G41</f>
        <v>17.140241935483871</v>
      </c>
      <c r="G5" s="129">
        <f>OPPIDO_PIOGGE!F43</f>
        <v>596.79999999999995</v>
      </c>
      <c r="H5" s="129">
        <f>OPPIDO_PIOGGE!G43</f>
        <v>36</v>
      </c>
      <c r="I5" s="130">
        <f>OPPIDO_PIOGGE!E157</f>
        <v>41</v>
      </c>
      <c r="J5" s="57"/>
      <c r="K5" s="57"/>
    </row>
    <row r="6" spans="1:11" x14ac:dyDescent="0.3">
      <c r="A6" s="128">
        <v>2009</v>
      </c>
      <c r="B6" s="129">
        <f>OPPIDO_TEMPERATURE!J41</f>
        <v>-5</v>
      </c>
      <c r="C6" s="129">
        <f>OPPIDO_TEMPERATURE!K41</f>
        <v>12.69912773248257</v>
      </c>
      <c r="D6" s="129">
        <f>OPPIDO_TEMPERATURE!L41</f>
        <v>36.5</v>
      </c>
      <c r="E6" s="129">
        <f>OPPIDO_TEMPERATURE!M41</f>
        <v>9.5594653787073156</v>
      </c>
      <c r="F6" s="129">
        <f>OPPIDO_TEMPERATURE!N41</f>
        <v>16.418539879475365</v>
      </c>
      <c r="G6" s="129">
        <f>OPPIDO_PIOGGE!M43</f>
        <v>930.8</v>
      </c>
      <c r="H6" s="129">
        <f>OPPIDO_PIOGGE!N43</f>
        <v>48.2</v>
      </c>
      <c r="I6" s="130">
        <f>OPPIDO_PIOGGE!F157</f>
        <v>60</v>
      </c>
      <c r="J6" s="57"/>
      <c r="K6" s="57"/>
    </row>
    <row r="7" spans="1:11" x14ac:dyDescent="0.3">
      <c r="A7" s="128">
        <v>2010</v>
      </c>
      <c r="B7" s="129">
        <f>OPPIDO_TEMPERATURE!Q41</f>
        <v>-6.6</v>
      </c>
      <c r="C7" s="129">
        <f>OPPIDO_TEMPERATURE!R41</f>
        <v>12.433125077246324</v>
      </c>
      <c r="D7" s="129">
        <f>OPPIDO_TEMPERATURE!S41</f>
        <v>33.6</v>
      </c>
      <c r="E7" s="129">
        <f>OPPIDO_TEMPERATURE!T41</f>
        <v>9.2696097074350678</v>
      </c>
      <c r="F7" s="129">
        <f>OPPIDO_TEMPERATURE!U41</f>
        <v>16.09088943623426</v>
      </c>
      <c r="G7" s="129">
        <f>OPPIDO_PIOGGE!T43</f>
        <v>866.8</v>
      </c>
      <c r="H7" s="129">
        <f>OPPIDO_PIOGGE!U43</f>
        <v>79</v>
      </c>
      <c r="I7" s="130">
        <f>OPPIDO_PIOGGE!G157</f>
        <v>48</v>
      </c>
      <c r="J7" s="57"/>
      <c r="K7" s="57"/>
    </row>
    <row r="8" spans="1:11" x14ac:dyDescent="0.3">
      <c r="A8" s="128">
        <v>2011</v>
      </c>
      <c r="B8" s="129">
        <f>OPPIDO_TEMPERATURE!C61</f>
        <v>-4.5</v>
      </c>
      <c r="C8" s="129">
        <f>OPPIDO_TEMPERATURE!D61</f>
        <v>13.031000384024578</v>
      </c>
      <c r="D8" s="129">
        <f>OPPIDO_TEMPERATURE!E61</f>
        <v>35.1</v>
      </c>
      <c r="E8" s="129">
        <f>OPPIDO_TEMPERATURE!F61</f>
        <v>10.021858038914491</v>
      </c>
      <c r="F8" s="129">
        <f>OPPIDO_TEMPERATURE!G61</f>
        <v>16.699638376856118</v>
      </c>
      <c r="G8" s="129">
        <f>OPPIDO_PIOGGE!F64</f>
        <v>607.79999999999995</v>
      </c>
      <c r="H8" s="129">
        <f>OPPIDO_PIOGGE!G64</f>
        <v>55</v>
      </c>
      <c r="I8" s="130">
        <f>OPPIDO_PIOGGE!H157</f>
        <v>38</v>
      </c>
      <c r="J8" s="57"/>
      <c r="K8" s="57"/>
    </row>
    <row r="9" spans="1:11" x14ac:dyDescent="0.3">
      <c r="A9" s="128">
        <v>2012</v>
      </c>
      <c r="B9" s="129">
        <f>OPPIDO_TEMPERATURE!J61</f>
        <v>-5.2</v>
      </c>
      <c r="C9" s="129">
        <f>OPPIDO_TEMPERATURE!K61</f>
        <v>13.55383141762452</v>
      </c>
      <c r="D9" s="129">
        <f>OPPIDO_TEMPERATURE!L61</f>
        <v>37.5</v>
      </c>
      <c r="E9" s="129">
        <f>OPPIDO_TEMPERATURE!M61</f>
        <v>10.265545359040908</v>
      </c>
      <c r="F9" s="129">
        <f>OPPIDO_TEMPERATURE!N61</f>
        <v>17.439400877518228</v>
      </c>
      <c r="G9" s="129">
        <f>OPPIDO_PIOGGE!M64</f>
        <v>598.4</v>
      </c>
      <c r="H9" s="129">
        <f>OPPIDO_PIOGGE!N64</f>
        <v>36.6</v>
      </c>
      <c r="I9" s="130">
        <f>OPPIDO_PIOGGE!I157</f>
        <v>35</v>
      </c>
      <c r="J9" s="57"/>
      <c r="K9" s="57"/>
    </row>
    <row r="10" spans="1:11" x14ac:dyDescent="0.3">
      <c r="A10" s="128">
        <v>2013</v>
      </c>
      <c r="B10" s="129">
        <f>OPPIDO_TEMPERATURE!Q61</f>
        <v>-4.7</v>
      </c>
      <c r="C10" s="129">
        <f>OPPIDO_TEMPERATURE!R61</f>
        <v>13.039707501280082</v>
      </c>
      <c r="D10" s="129">
        <f>OPPIDO_TEMPERATURE!S61</f>
        <v>35.4</v>
      </c>
      <c r="E10" s="129">
        <f>OPPIDO_TEMPERATURE!T61</f>
        <v>9.9033442140296977</v>
      </c>
      <c r="F10" s="129">
        <f>OPPIDO_TEMPERATURE!U61</f>
        <v>16.730649641577063</v>
      </c>
      <c r="G10" s="129">
        <f>OPPIDO_PIOGGE!T64</f>
        <v>924.40000000000009</v>
      </c>
      <c r="H10" s="129">
        <f>OPPIDO_PIOGGE!U64</f>
        <v>107.2</v>
      </c>
      <c r="I10" s="130">
        <f>OPPIDO_PIOGGE!J157</f>
        <v>52</v>
      </c>
      <c r="J10" s="57"/>
      <c r="K10" s="57"/>
    </row>
    <row r="11" spans="1:11" x14ac:dyDescent="0.3">
      <c r="A11" s="128">
        <v>2014</v>
      </c>
      <c r="B11" s="129">
        <f>OPPIDO_TEMPERATURE!C81</f>
        <v>-8.4</v>
      </c>
      <c r="C11" s="129">
        <f>OPPIDO_TEMPERATURE!D81</f>
        <v>13.251220558115717</v>
      </c>
      <c r="D11" s="129">
        <f>OPPIDO_TEMPERATURE!E81</f>
        <v>33.4</v>
      </c>
      <c r="E11" s="129">
        <f>OPPIDO_TEMPERATURE!F81</f>
        <v>10.198438940092165</v>
      </c>
      <c r="F11" s="129">
        <f>OPPIDO_TEMPERATURE!G81</f>
        <v>16.997902585765491</v>
      </c>
      <c r="G11" s="129">
        <f>OPPIDO_PIOGGE!F85</f>
        <v>552.79999999999995</v>
      </c>
      <c r="H11" s="129">
        <f>OPPIDO_PIOGGE!G85</f>
        <v>28.6</v>
      </c>
      <c r="I11" s="130">
        <f>OPPIDO_PIOGGE!K157</f>
        <v>31</v>
      </c>
      <c r="J11" s="57"/>
      <c r="K11" s="57"/>
    </row>
    <row r="12" spans="1:11" x14ac:dyDescent="0.3">
      <c r="A12" s="128">
        <v>2015</v>
      </c>
      <c r="B12" s="129">
        <f>OPPIDO_TEMPERATURE!J81</f>
        <v>-5.4</v>
      </c>
      <c r="C12" s="129">
        <f>OPPIDO_TEMPERATURE!K81</f>
        <v>13.441842677931385</v>
      </c>
      <c r="D12" s="129">
        <f>OPPIDO_TEMPERATURE!L81</f>
        <v>35.200000000000003</v>
      </c>
      <c r="E12" s="129">
        <f>OPPIDO_TEMPERATURE!M81</f>
        <v>10.284794546850998</v>
      </c>
      <c r="F12" s="129">
        <f>OPPIDO_TEMPERATURE!N81</f>
        <v>17.268677035330263</v>
      </c>
      <c r="G12" s="129">
        <f>OPPIDO_PIOGGE!M85</f>
        <v>634.60000000000014</v>
      </c>
      <c r="H12" s="129">
        <f>OPPIDO_PIOGGE!N85</f>
        <v>32</v>
      </c>
      <c r="I12" s="130">
        <f>OPPIDO_PIOGGE!L157</f>
        <v>39</v>
      </c>
      <c r="J12" s="57"/>
      <c r="K12" s="57"/>
    </row>
    <row r="13" spans="1:11" x14ac:dyDescent="0.3">
      <c r="A13" s="128">
        <v>2016</v>
      </c>
      <c r="B13" s="129">
        <f>OPPIDO_TEMPERATURE!Q81</f>
        <v>-4.3</v>
      </c>
      <c r="C13" s="129">
        <f>OPPIDO_TEMPERATURE!R81</f>
        <v>13.16428408107774</v>
      </c>
      <c r="D13" s="129">
        <f>OPPIDO_TEMPERATURE!S81</f>
        <v>32.700000000000003</v>
      </c>
      <c r="E13" s="129">
        <f>OPPIDO_TEMPERATURE!T81</f>
        <v>9.9196051167964416</v>
      </c>
      <c r="F13" s="129">
        <f>OPPIDO_TEMPERATURE!U81</f>
        <v>16.855846928686194</v>
      </c>
      <c r="G13" s="129">
        <f>OPPIDO_PIOGGE!T85</f>
        <v>889.40000000000009</v>
      </c>
      <c r="H13" s="129">
        <f>OPPIDO_PIOGGE!U85</f>
        <v>59.6</v>
      </c>
      <c r="I13" s="130">
        <f>OPPIDO_PIOGGE!M157</f>
        <v>52</v>
      </c>
      <c r="J13" s="57"/>
      <c r="K13" s="57"/>
    </row>
    <row r="14" spans="1:11" x14ac:dyDescent="0.3">
      <c r="A14" s="128">
        <v>2017</v>
      </c>
      <c r="B14" s="129">
        <f>OPPIDO_TEMPERATURE!C101</f>
        <v>-8.5</v>
      </c>
      <c r="C14" s="129">
        <f>OPPIDO_TEMPERATURE!D101</f>
        <v>13.256025345622119</v>
      </c>
      <c r="D14" s="129">
        <f>OPPIDO_TEMPERATURE!E101</f>
        <v>37.5</v>
      </c>
      <c r="E14" s="129">
        <f>OPPIDO_TEMPERATURE!F101</f>
        <v>9.8510490271377371</v>
      </c>
      <c r="F14" s="129">
        <f>OPPIDO_TEMPERATURE!G101</f>
        <v>17.237087173579106</v>
      </c>
      <c r="G14" s="129">
        <f>OPPIDO_PIOGGE!F106</f>
        <v>521.20000000000005</v>
      </c>
      <c r="H14" s="129">
        <f>OPPIDO_PIOGGE!G106</f>
        <v>25.4</v>
      </c>
      <c r="I14" s="130">
        <f>OPPIDO_PIOGGE!N157</f>
        <v>30</v>
      </c>
      <c r="J14" s="57"/>
      <c r="K14" s="57"/>
    </row>
    <row r="15" spans="1:11" x14ac:dyDescent="0.3">
      <c r="A15" s="128">
        <v>2018</v>
      </c>
      <c r="B15" s="129">
        <f>OPPIDO_TEMPERATURE!J101</f>
        <v>-7.9</v>
      </c>
      <c r="C15" s="129">
        <f>OPPIDO_TEMPERATURE!K101</f>
        <v>13.342586405529955</v>
      </c>
      <c r="D15" s="129">
        <f>OPPIDO_TEMPERATURE!L101</f>
        <v>33</v>
      </c>
      <c r="E15" s="129">
        <f>OPPIDO_TEMPERATURE!M101</f>
        <v>10.228982334869434</v>
      </c>
      <c r="F15" s="129">
        <f>OPPIDO_TEMPERATURE!N101</f>
        <v>17.162114695340499</v>
      </c>
      <c r="G15" s="129">
        <f>OPPIDO_PIOGGE!M106</f>
        <v>820.2</v>
      </c>
      <c r="H15" s="129">
        <f>OPPIDO_PIOGGE!N106</f>
        <v>37.200000000000003</v>
      </c>
      <c r="I15" s="130">
        <f>OPPIDO_PIOGGE!O157</f>
        <v>49</v>
      </c>
      <c r="J15" s="57"/>
      <c r="K15" s="57"/>
    </row>
    <row r="16" spans="1:11" x14ac:dyDescent="0.3">
      <c r="A16" s="128">
        <v>2019</v>
      </c>
      <c r="B16" s="129">
        <f>OPPIDO_TEMPERATURE!Q101</f>
        <v>-5.9</v>
      </c>
      <c r="C16" s="129">
        <f>OPPIDO_TEMPERATURE!R101</f>
        <v>13.439568612391191</v>
      </c>
      <c r="D16" s="129">
        <f>OPPIDO_TEMPERATURE!S101</f>
        <v>35</v>
      </c>
      <c r="E16" s="129">
        <f>OPPIDO_TEMPERATURE!T101</f>
        <v>10.221601382488481</v>
      </c>
      <c r="F16" s="129">
        <f>OPPIDO_TEMPERATURE!U101</f>
        <v>17.332775857654891</v>
      </c>
      <c r="G16" s="129">
        <f>OPPIDO_PIOGGE!T106</f>
        <v>677.80000000000018</v>
      </c>
      <c r="H16" s="129">
        <f>OPPIDO_PIOGGE!U106</f>
        <v>39.6</v>
      </c>
      <c r="I16" s="130">
        <f>OPPIDO_PIOGGE!P157</f>
        <v>39</v>
      </c>
      <c r="J16" s="57"/>
      <c r="K16" s="57"/>
    </row>
    <row r="17" spans="1:11" x14ac:dyDescent="0.3">
      <c r="A17" s="128">
        <v>2020</v>
      </c>
      <c r="B17" s="129">
        <f>OPPIDO_TEMPERATURE!C121</f>
        <v>-4.5</v>
      </c>
      <c r="C17" s="129">
        <f>OPPIDO_TEMPERATURE!D121</f>
        <v>13.888750888332716</v>
      </c>
      <c r="D17" s="129">
        <f>OPPIDO_TEMPERATURE!E121</f>
        <v>34.700000000000003</v>
      </c>
      <c r="E17" s="129">
        <f>OPPIDO_TEMPERATURE!F121</f>
        <v>10.512676314732419</v>
      </c>
      <c r="F17" s="129">
        <f>OPPIDO_TEMPERATURE!G121</f>
        <v>17.89071615066123</v>
      </c>
      <c r="G17" s="129">
        <f>OPPIDO_PIOGGE!F127</f>
        <v>740.80000000000007</v>
      </c>
      <c r="H17" s="129">
        <f>OPPIDO_PIOGGE!G127</f>
        <v>49.8</v>
      </c>
      <c r="I17" s="130">
        <f>OPPIDO_PIOGGE!Q157</f>
        <v>41</v>
      </c>
      <c r="J17" s="57"/>
      <c r="K17" s="57"/>
    </row>
    <row r="18" spans="1:11" x14ac:dyDescent="0.3">
      <c r="A18" s="128">
        <v>2021</v>
      </c>
      <c r="B18" s="129">
        <f>OPPIDO_TEMPERATURE!J121</f>
        <v>-5.8</v>
      </c>
      <c r="C18" s="129">
        <f>OPPIDO_TEMPERATURE!K121</f>
        <v>13.56581285202253</v>
      </c>
      <c r="D18" s="129">
        <f>OPPIDO_TEMPERATURE!L121</f>
        <v>38.799999999999997</v>
      </c>
      <c r="E18" s="129">
        <f>OPPIDO_TEMPERATURE!M121</f>
        <v>10.300553635432669</v>
      </c>
      <c r="F18" s="129">
        <f>OPPIDO_TEMPERATURE!N121</f>
        <v>17.480800691244241</v>
      </c>
      <c r="G18" s="129">
        <f>OPPIDO_PIOGGE!M127</f>
        <v>560</v>
      </c>
      <c r="H18" s="129">
        <f>OPPIDO_PIOGGE!N127</f>
        <v>36.6</v>
      </c>
      <c r="I18" s="130">
        <f>OPPIDO_PIOGGE!R157</f>
        <v>37</v>
      </c>
      <c r="J18" s="57"/>
      <c r="K18" s="57"/>
    </row>
    <row r="19" spans="1:11" x14ac:dyDescent="0.3">
      <c r="A19" s="128">
        <v>2022</v>
      </c>
      <c r="B19" s="129">
        <f>OPPIDO_TEMPERATURE!Q121</f>
        <v>-4</v>
      </c>
      <c r="C19" s="129">
        <f>OPPIDO_TEMPERATURE!R121</f>
        <v>14.045106246799792</v>
      </c>
      <c r="D19" s="129">
        <f>OPPIDO_TEMPERATURE!S121</f>
        <v>36.700000000000003</v>
      </c>
      <c r="E19" s="129">
        <f>OPPIDO_TEMPERATURE!T121</f>
        <v>10.71246863799283</v>
      </c>
      <c r="F19" s="129">
        <f>OPPIDO_TEMPERATURE!U121</f>
        <v>18.022905145929343</v>
      </c>
      <c r="G19" s="129">
        <f>OPPIDO_PIOGGE!T127</f>
        <v>702.80000000000007</v>
      </c>
      <c r="H19" s="129">
        <f>OPPIDO_PIOGGE!U127</f>
        <v>39.6</v>
      </c>
      <c r="I19" s="130">
        <f>OPPIDO_PIOGGE!S157</f>
        <v>46</v>
      </c>
      <c r="J19" s="57"/>
      <c r="K19" s="57"/>
    </row>
    <row r="20" spans="1:11" x14ac:dyDescent="0.3">
      <c r="A20" s="128">
        <v>2023</v>
      </c>
      <c r="B20" s="129">
        <f>OPPIDO_TEMPERATURE!C141</f>
        <v>-4.5</v>
      </c>
      <c r="C20" s="129">
        <f>OPPIDO_TEMPERATURE!D141</f>
        <v>14.309258832565282</v>
      </c>
      <c r="D20" s="129">
        <f>OPPIDO_TEMPERATURE!E141</f>
        <v>36.700000000000003</v>
      </c>
      <c r="E20" s="129">
        <f>OPPIDO_TEMPERATURE!F141</f>
        <v>11.005152329749103</v>
      </c>
      <c r="F20" s="129">
        <f>OPPIDO_TEMPERATURE!G141</f>
        <v>18.381296082949309</v>
      </c>
      <c r="G20" s="129">
        <f>OPPIDO_PIOGGE!F148</f>
        <v>703.8</v>
      </c>
      <c r="H20" s="129">
        <f>OPPIDO_PIOGGE!G148</f>
        <v>47.4</v>
      </c>
      <c r="I20" s="130">
        <f>OPPIDO_PIOGGE!T157</f>
        <v>39</v>
      </c>
      <c r="J20" s="57"/>
      <c r="K20" s="57"/>
    </row>
    <row r="21" spans="1:11" x14ac:dyDescent="0.3">
      <c r="A21" s="128">
        <v>2024</v>
      </c>
      <c r="B21" s="129">
        <f>OPPIDO_TEMPERATURE!J141</f>
        <v>-1.7</v>
      </c>
      <c r="C21" s="129">
        <f>OPPIDO_TEMPERATURE!K141</f>
        <v>14.826266118732747</v>
      </c>
      <c r="D21" s="129">
        <f>OPPIDO_TEMPERATURE!L141</f>
        <v>36.1</v>
      </c>
      <c r="E21" s="129">
        <f>OPPIDO_TEMPERATURE!M141</f>
        <v>11.353540799791261</v>
      </c>
      <c r="F21" s="129">
        <f>OPPIDO_TEMPERATURE!N141</f>
        <v>19.059075516005439</v>
      </c>
      <c r="G21" s="129">
        <f>OPPIDO_PIOGGE!M148</f>
        <v>502.40000000000009</v>
      </c>
      <c r="H21" s="129">
        <f>OPPIDO_PIOGGE!N148</f>
        <v>48.6</v>
      </c>
      <c r="I21" s="130">
        <f>OPPIDO_PIOGGE!U157</f>
        <v>33</v>
      </c>
      <c r="J21" s="57"/>
      <c r="K21" s="57"/>
    </row>
  </sheetData>
  <mergeCells count="1">
    <mergeCell ref="A1:I1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W47"/>
  <sheetViews>
    <sheetView topLeftCell="A20" workbookViewId="0">
      <selection activeCell="A47" sqref="A47"/>
    </sheetView>
  </sheetViews>
  <sheetFormatPr defaultRowHeight="14.4" x14ac:dyDescent="0.3"/>
  <cols>
    <col min="1" max="1" width="10.33203125" style="72" bestFit="1" customWidth="1"/>
    <col min="2" max="2" width="15.77734375" customWidth="1"/>
    <col min="3" max="3" width="9" customWidth="1"/>
    <col min="4" max="4" width="11.77734375" customWidth="1"/>
    <col min="5" max="5" width="16.21875" style="57" customWidth="1"/>
    <col min="6" max="6" width="19.33203125" style="57" customWidth="1"/>
    <col min="10" max="10" width="10.33203125" style="72" bestFit="1" customWidth="1"/>
    <col min="11" max="11" width="12.33203125" customWidth="1"/>
    <col min="13" max="13" width="11.77734375" customWidth="1"/>
    <col min="14" max="14" width="13.21875" style="57" customWidth="1"/>
    <col min="15" max="15" width="15.33203125" style="57" customWidth="1"/>
    <col min="18" max="18" width="11.5546875" bestFit="1" customWidth="1"/>
    <col min="19" max="20" width="12.109375" customWidth="1"/>
    <col min="22" max="22" width="9.33203125" bestFit="1" customWidth="1"/>
  </cols>
  <sheetData>
    <row r="1" spans="1:23" ht="15.75" customHeight="1" x14ac:dyDescent="0.3">
      <c r="A1" s="134" t="s">
        <v>33</v>
      </c>
      <c r="B1" s="133" t="s">
        <v>14</v>
      </c>
      <c r="C1" s="133"/>
      <c r="D1" s="133"/>
      <c r="E1" s="133"/>
      <c r="F1" s="133"/>
      <c r="G1" s="133"/>
      <c r="H1" s="133"/>
      <c r="J1" s="134" t="s">
        <v>33</v>
      </c>
      <c r="K1" s="133" t="s">
        <v>15</v>
      </c>
      <c r="L1" s="133"/>
      <c r="M1" s="133"/>
      <c r="N1" s="133"/>
      <c r="O1" s="133"/>
      <c r="P1" s="133"/>
      <c r="Q1" s="133"/>
      <c r="S1" s="60"/>
      <c r="T1" s="60"/>
    </row>
    <row r="2" spans="1:23" ht="15.6" x14ac:dyDescent="0.3">
      <c r="A2" s="134"/>
      <c r="B2" s="118" t="s">
        <v>36</v>
      </c>
      <c r="C2" s="118" t="s">
        <v>37</v>
      </c>
      <c r="D2" s="119" t="s">
        <v>38</v>
      </c>
      <c r="E2" s="119" t="s">
        <v>39</v>
      </c>
      <c r="F2" s="119" t="s">
        <v>40</v>
      </c>
      <c r="G2" s="121" t="s">
        <v>0</v>
      </c>
      <c r="H2" s="118" t="s">
        <v>1</v>
      </c>
      <c r="J2" s="134"/>
      <c r="K2" s="118" t="s">
        <v>36</v>
      </c>
      <c r="L2" s="118" t="s">
        <v>37</v>
      </c>
      <c r="M2" s="119" t="s">
        <v>38</v>
      </c>
      <c r="N2" s="119" t="s">
        <v>39</v>
      </c>
      <c r="O2" s="119" t="s">
        <v>40</v>
      </c>
      <c r="P2" s="118" t="s">
        <v>0</v>
      </c>
      <c r="Q2" s="118" t="s">
        <v>1</v>
      </c>
      <c r="S2" s="59"/>
      <c r="T2" s="59"/>
    </row>
    <row r="3" spans="1:23" s="57" customFormat="1" ht="16.5" customHeight="1" x14ac:dyDescent="0.3">
      <c r="A3" s="120">
        <v>2005</v>
      </c>
      <c r="B3" s="121"/>
      <c r="C3" s="121"/>
      <c r="D3" s="121"/>
      <c r="E3" s="121"/>
      <c r="F3" s="121"/>
      <c r="G3" s="121"/>
      <c r="H3" s="121"/>
      <c r="J3" s="120">
        <v>2005</v>
      </c>
      <c r="K3" s="121">
        <f>OPPIDO_TEMPERATURE!C18</f>
        <v>6.9</v>
      </c>
      <c r="L3" s="121">
        <f>OPPIDO_TEMPERATURE!D18</f>
        <v>20.750537634408602</v>
      </c>
      <c r="M3" s="121">
        <f>OPPIDO_TEMPERATURE!E18</f>
        <v>36.4</v>
      </c>
      <c r="N3" s="121">
        <f>OPPIDO_TEMPERATURE!F18</f>
        <v>16.576344086021503</v>
      </c>
      <c r="O3" s="121">
        <f>OPPIDO_TEMPERATURE!G18</f>
        <v>25.811827956989248</v>
      </c>
      <c r="P3" s="121">
        <f>OPPIDO_PIOGGE!F19</f>
        <v>87.200000000000017</v>
      </c>
      <c r="Q3" s="121">
        <f>OPPIDO_PIOGGE!G19</f>
        <v>24.6</v>
      </c>
      <c r="S3" s="95"/>
      <c r="T3" s="95"/>
      <c r="U3" s="32"/>
      <c r="V3" s="32"/>
      <c r="W3" s="32"/>
    </row>
    <row r="4" spans="1:23" s="57" customFormat="1" ht="16.5" customHeight="1" x14ac:dyDescent="0.3">
      <c r="A4" s="120">
        <v>2006</v>
      </c>
      <c r="B4" s="121">
        <f>OPPIDO_TEMPERATURE!J17</f>
        <v>-2.8</v>
      </c>
      <c r="C4" s="121">
        <f>OPPIDO_TEMPERATURE!K17</f>
        <v>10.930931899641577</v>
      </c>
      <c r="D4" s="121">
        <f>OPPIDO_TEMPERATURE!L17</f>
        <v>30.2</v>
      </c>
      <c r="E4" s="121">
        <f>OPPIDO_TEMPERATURE!M17</f>
        <v>7.5787455197132623</v>
      </c>
      <c r="F4" s="121">
        <f>OPPIDO_TEMPERATURE!N17</f>
        <v>14.74057347670251</v>
      </c>
      <c r="G4" s="121">
        <f>OPPIDO_PIOGGE!M18</f>
        <v>150.19999999999999</v>
      </c>
      <c r="H4" s="121">
        <f>OPPIDO_PIOGGE!N18</f>
        <v>22</v>
      </c>
      <c r="J4" s="120">
        <v>2006</v>
      </c>
      <c r="K4" s="121">
        <f>OPPIDO_TEMPERATURE!J18</f>
        <v>6.3</v>
      </c>
      <c r="L4" s="121">
        <f>OPPIDO_TEMPERATURE!K18</f>
        <v>20.616702508960575</v>
      </c>
      <c r="M4" s="121">
        <f>OPPIDO_TEMPERATURE!L18</f>
        <v>36.700000000000003</v>
      </c>
      <c r="N4" s="121">
        <f>OPPIDO_TEMPERATURE!M18</f>
        <v>16.648530465949818</v>
      </c>
      <c r="O4" s="121">
        <f>OPPIDO_TEMPERATURE!N18</f>
        <v>25.452508960573478</v>
      </c>
      <c r="P4" s="121">
        <f>OPPIDO_PIOGGE!M19</f>
        <v>100.6</v>
      </c>
      <c r="Q4" s="121">
        <f>OPPIDO_PIOGGE!N19</f>
        <v>21.2</v>
      </c>
      <c r="S4" s="95"/>
      <c r="T4" s="95"/>
      <c r="U4" s="32"/>
      <c r="V4" s="32"/>
      <c r="W4" s="32"/>
    </row>
    <row r="5" spans="1:23" s="57" customFormat="1" ht="16.5" customHeight="1" x14ac:dyDescent="0.3">
      <c r="A5" s="120">
        <v>2007</v>
      </c>
      <c r="B5" s="121">
        <f>OPPIDO_TEMPERATURE!Q17</f>
        <v>-0.3</v>
      </c>
      <c r="C5" s="121">
        <f>OPPIDO_TEMPERATURE!R17</f>
        <v>11.694157706093192</v>
      </c>
      <c r="D5" s="121">
        <f>OPPIDO_TEMPERATURE!S17</f>
        <v>25.9</v>
      </c>
      <c r="E5" s="121">
        <f>OPPIDO_TEMPERATURE!T17</f>
        <v>8.7207168458781368</v>
      </c>
      <c r="F5" s="121">
        <f>OPPIDO_TEMPERATURE!U17</f>
        <v>15.146845878136199</v>
      </c>
      <c r="G5" s="121">
        <f>OPPIDO_PIOGGE!T18</f>
        <v>220.6</v>
      </c>
      <c r="H5" s="121">
        <f>OPPIDO_PIOGGE!U18</f>
        <v>34.6</v>
      </c>
      <c r="J5" s="120">
        <v>2007</v>
      </c>
      <c r="K5" s="121">
        <f>OPPIDO_TEMPERATURE!Q18</f>
        <v>11.7</v>
      </c>
      <c r="L5" s="121">
        <f>OPPIDO_TEMPERATURE!R18</f>
        <v>22.771254480286739</v>
      </c>
      <c r="M5" s="121">
        <f>OPPIDO_TEMPERATURE!S18</f>
        <v>36.799999999999997</v>
      </c>
      <c r="N5" s="121">
        <f>OPPIDO_TEMPERATURE!T18</f>
        <v>18.325806451612902</v>
      </c>
      <c r="O5" s="121">
        <f>OPPIDO_TEMPERATURE!U18</f>
        <v>27.888172043010751</v>
      </c>
      <c r="P5" s="121">
        <f>OPPIDO_PIOGGE!T19</f>
        <v>75.600000000000023</v>
      </c>
      <c r="Q5" s="121">
        <f>OPPIDO_PIOGGE!U19</f>
        <v>22</v>
      </c>
      <c r="S5" s="95"/>
      <c r="T5" s="95"/>
      <c r="U5" s="32"/>
      <c r="V5" s="32"/>
      <c r="W5" s="32"/>
    </row>
    <row r="6" spans="1:23" s="57" customFormat="1" ht="15.6" x14ac:dyDescent="0.3">
      <c r="A6" s="120">
        <v>2008</v>
      </c>
      <c r="B6" s="121">
        <f>OPPIDO_TEMPERATURE!C37</f>
        <v>0</v>
      </c>
      <c r="C6" s="121">
        <f>OPPIDO_TEMPERATURE!D37</f>
        <v>11.295555555555557</v>
      </c>
      <c r="D6" s="121">
        <f>OPPIDO_TEMPERATURE!E37</f>
        <v>29.2</v>
      </c>
      <c r="E6" s="121">
        <f>OPPIDO_TEMPERATURE!F37</f>
        <v>7.9840860215053766</v>
      </c>
      <c r="F6" s="121">
        <f>OPPIDO_TEMPERATURE!G37</f>
        <v>15.174516129032257</v>
      </c>
      <c r="G6" s="121">
        <f>OPPIDO_PIOGGE!F39</f>
        <v>150.4</v>
      </c>
      <c r="H6" s="121">
        <f>OPPIDO_PIOGGE!N18</f>
        <v>22</v>
      </c>
      <c r="J6" s="120">
        <v>2008</v>
      </c>
      <c r="K6" s="121">
        <f>OPPIDO_TEMPERATURE!C38</f>
        <v>10.8</v>
      </c>
      <c r="L6" s="121">
        <f>OPPIDO_TEMPERATURE!D38</f>
        <v>22.408709677419353</v>
      </c>
      <c r="M6" s="121">
        <f>OPPIDO_TEMPERATURE!E38</f>
        <v>36.200000000000003</v>
      </c>
      <c r="N6" s="121">
        <f>OPPIDO_TEMPERATURE!F38</f>
        <v>17.917025089605733</v>
      </c>
      <c r="O6" s="121">
        <f>OPPIDO_TEMPERATURE!G38</f>
        <v>27.635985663082437</v>
      </c>
      <c r="P6" s="121">
        <f>OPPIDO_PIOGGE!F40</f>
        <v>68.599999999999994</v>
      </c>
      <c r="Q6" s="121">
        <f>OPPIDO_PIOGGE!N19</f>
        <v>21.2</v>
      </c>
      <c r="S6" s="95"/>
      <c r="T6" s="95"/>
      <c r="U6" s="32"/>
      <c r="V6" s="32"/>
      <c r="W6" s="32"/>
    </row>
    <row r="7" spans="1:23" s="57" customFormat="1" ht="15.6" x14ac:dyDescent="0.3">
      <c r="A7" s="120">
        <v>2009</v>
      </c>
      <c r="B7" s="121">
        <f>OPPIDO_TEMPERATURE!J37</f>
        <v>-1.6</v>
      </c>
      <c r="C7" s="121">
        <f>OPPIDO_TEMPERATURE!K37</f>
        <v>11.437240143369175</v>
      </c>
      <c r="D7" s="121">
        <f>OPPIDO_TEMPERATURE!L37</f>
        <v>30.2</v>
      </c>
      <c r="E7" s="121">
        <f>OPPIDO_TEMPERATURE!M37</f>
        <v>8.3765591397849466</v>
      </c>
      <c r="F7" s="121">
        <f>OPPIDO_TEMPERATURE!N37</f>
        <v>15.061003584229391</v>
      </c>
      <c r="G7" s="121">
        <f>OPPIDO_PIOGGE!M39</f>
        <v>305.59999999999997</v>
      </c>
      <c r="H7" s="121">
        <f>OPPIDO_PIOGGE!N39</f>
        <v>34.4</v>
      </c>
      <c r="J7" s="120">
        <v>2009</v>
      </c>
      <c r="K7" s="121">
        <f>OPPIDO_TEMPERATURE!J38</f>
        <v>9.5</v>
      </c>
      <c r="L7" s="121">
        <f>OPPIDO_TEMPERATURE!K38</f>
        <v>21.979354838709678</v>
      </c>
      <c r="M7" s="121">
        <f>OPPIDO_TEMPERATURE!L38</f>
        <v>36.5</v>
      </c>
      <c r="N7" s="121">
        <f>OPPIDO_TEMPERATURE!M38</f>
        <v>17.623906810035844</v>
      </c>
      <c r="O7" s="121">
        <f>OPPIDO_TEMPERATURE!N38</f>
        <v>27.167598566308243</v>
      </c>
      <c r="P7" s="121">
        <f>OPPIDO_PIOGGE!M40</f>
        <v>182.20000000000002</v>
      </c>
      <c r="Q7" s="121">
        <f>OPPIDO_PIOGGE!N40</f>
        <v>34.4</v>
      </c>
      <c r="S7" s="95"/>
      <c r="T7" s="95"/>
      <c r="U7" s="32"/>
      <c r="V7" s="32"/>
      <c r="W7" s="32"/>
    </row>
    <row r="8" spans="1:23" s="57" customFormat="1" ht="15.6" x14ac:dyDescent="0.3">
      <c r="A8" s="120">
        <v>2010</v>
      </c>
      <c r="B8" s="121">
        <f>OPPIDO_TEMPERATURE!Q37</f>
        <v>-2.8</v>
      </c>
      <c r="C8" s="121">
        <f>OPPIDO_TEMPERATURE!R37</f>
        <v>10.679354838709676</v>
      </c>
      <c r="D8" s="121">
        <f>OPPIDO_TEMPERATURE!S37</f>
        <v>24.7</v>
      </c>
      <c r="E8" s="121">
        <f>OPPIDO_TEMPERATURE!T37</f>
        <v>7.5181003584229389</v>
      </c>
      <c r="F8" s="121">
        <f>OPPIDO_TEMPERATURE!U37</f>
        <v>14.381039426523296</v>
      </c>
      <c r="G8" s="121">
        <f>OPPIDO_PIOGGE!T39</f>
        <v>215.00000000000006</v>
      </c>
      <c r="H8" s="121">
        <f>OPPIDO_PIOGGE!U39</f>
        <v>24.8</v>
      </c>
      <c r="J8" s="120">
        <v>2010</v>
      </c>
      <c r="K8" s="121">
        <f>OPPIDO_TEMPERATURE!Q38</f>
        <v>8.6999999999999993</v>
      </c>
      <c r="L8" s="121">
        <f>OPPIDO_TEMPERATURE!R38</f>
        <v>21.302939068100361</v>
      </c>
      <c r="M8" s="121">
        <f>OPPIDO_TEMPERATURE!S38</f>
        <v>33.6</v>
      </c>
      <c r="N8" s="121">
        <f>OPPIDO_TEMPERATURE!T38</f>
        <v>17.00820788530466</v>
      </c>
      <c r="O8" s="121">
        <f>OPPIDO_TEMPERATURE!U38</f>
        <v>26.251899641577065</v>
      </c>
      <c r="P8" s="121">
        <f>OPPIDO_PIOGGE!T40</f>
        <v>129</v>
      </c>
      <c r="Q8" s="121">
        <f>OPPIDO_PIOGGE!U40</f>
        <v>32.6</v>
      </c>
      <c r="S8" s="95"/>
      <c r="T8" s="95"/>
      <c r="U8" s="32"/>
      <c r="V8" s="32"/>
      <c r="W8" s="32"/>
    </row>
    <row r="9" spans="1:23" s="57" customFormat="1" ht="15.6" x14ac:dyDescent="0.3">
      <c r="A9" s="120">
        <v>2011</v>
      </c>
      <c r="B9" s="121">
        <f>OPPIDO_TEMPERATURE!C57</f>
        <v>-4.5</v>
      </c>
      <c r="C9" s="121">
        <f>OPPIDO_TEMPERATURE!D57</f>
        <v>10.499713261648745</v>
      </c>
      <c r="D9" s="121">
        <f>OPPIDO_TEMPERATURE!E57</f>
        <v>24.1</v>
      </c>
      <c r="E9" s="121">
        <f>OPPIDO_TEMPERATURE!F57</f>
        <v>7.6135842293906819</v>
      </c>
      <c r="F9" s="121">
        <f>OPPIDO_TEMPERATURE!G57</f>
        <v>13.949139784946235</v>
      </c>
      <c r="G9" s="121">
        <f>OPPIDO_PIOGGE!F60</f>
        <v>224</v>
      </c>
      <c r="H9" s="121">
        <f>OPPIDO_PIOGGE!G60</f>
        <v>47.4</v>
      </c>
      <c r="J9" s="120">
        <v>2011</v>
      </c>
      <c r="K9" s="121">
        <f>OPPIDO_TEMPERATURE!C58</f>
        <v>11.9</v>
      </c>
      <c r="L9" s="121">
        <f>OPPIDO_TEMPERATURE!D58</f>
        <v>21.775734767025089</v>
      </c>
      <c r="M9" s="121">
        <f>OPPIDO_TEMPERATURE!E58</f>
        <v>35.1</v>
      </c>
      <c r="N9" s="121">
        <f>OPPIDO_TEMPERATURE!F58</f>
        <v>17.586236559139788</v>
      </c>
      <c r="O9" s="121">
        <f>OPPIDO_TEMPERATURE!G58</f>
        <v>26.796989247311831</v>
      </c>
      <c r="P9" s="121">
        <f>OPPIDO_PIOGGE!F61</f>
        <v>88.6</v>
      </c>
      <c r="Q9" s="121">
        <f>OPPIDO_PIOGGE!G61</f>
        <v>23.4</v>
      </c>
      <c r="S9" s="95"/>
      <c r="T9" s="95"/>
      <c r="U9" s="32"/>
      <c r="V9" s="32"/>
      <c r="W9" s="32"/>
    </row>
    <row r="10" spans="1:23" s="57" customFormat="1" ht="15.6" x14ac:dyDescent="0.3">
      <c r="A10" s="120">
        <v>2012</v>
      </c>
      <c r="B10" s="121">
        <f>OPPIDO_TEMPERATURE!J57</f>
        <v>-1.1000000000000001</v>
      </c>
      <c r="C10" s="121">
        <f>OPPIDO_TEMPERATURE!K57</f>
        <v>11.464229390681004</v>
      </c>
      <c r="D10" s="121">
        <f>OPPIDO_TEMPERATURE!L57</f>
        <v>25.1</v>
      </c>
      <c r="E10" s="121">
        <f>OPPIDO_TEMPERATURE!M57</f>
        <v>8.0462007168458776</v>
      </c>
      <c r="F10" s="121">
        <f>OPPIDO_TEMPERATURE!N57</f>
        <v>15.523978494623654</v>
      </c>
      <c r="G10" s="121">
        <f>OPPIDO_PIOGGE!M60</f>
        <v>122.60000000000002</v>
      </c>
      <c r="H10" s="121">
        <f>OPPIDO_PIOGGE!N60</f>
        <v>29.8</v>
      </c>
      <c r="J10" s="120">
        <v>2012</v>
      </c>
      <c r="K10" s="121">
        <f>OPPIDO_TEMPERATURE!J58</f>
        <v>12.1</v>
      </c>
      <c r="L10" s="121">
        <f>OPPIDO_TEMPERATURE!K58</f>
        <v>24.10336917562724</v>
      </c>
      <c r="M10" s="121">
        <f>OPPIDO_TEMPERATURE!L58</f>
        <v>37.5</v>
      </c>
      <c r="N10" s="121">
        <f>OPPIDO_TEMPERATURE!M58</f>
        <v>19.509534050179212</v>
      </c>
      <c r="O10" s="121">
        <f>OPPIDO_TEMPERATURE!N58</f>
        <v>29.383512544802869</v>
      </c>
      <c r="P10" s="121">
        <f>OPPIDO_PIOGGE!M61</f>
        <v>69.600000000000009</v>
      </c>
      <c r="Q10" s="121">
        <f>OPPIDO_PIOGGE!N61</f>
        <v>36.6</v>
      </c>
      <c r="S10" s="95"/>
      <c r="T10" s="95"/>
      <c r="U10" s="32"/>
      <c r="V10" s="32"/>
      <c r="W10" s="32"/>
    </row>
    <row r="11" spans="1:23" s="57" customFormat="1" ht="15.6" x14ac:dyDescent="0.3">
      <c r="A11" s="120">
        <v>2013</v>
      </c>
      <c r="B11" s="121">
        <f>OPPIDO_TEMPERATURE!Q57</f>
        <v>-2.8</v>
      </c>
      <c r="C11" s="121">
        <f>OPPIDO_TEMPERATURE!R57</f>
        <v>11.494408602150536</v>
      </c>
      <c r="D11" s="121">
        <f>OPPIDO_TEMPERATURE!S57</f>
        <v>24.7</v>
      </c>
      <c r="E11" s="121">
        <f>OPPIDO_TEMPERATURE!T57</f>
        <v>8.2247670250896032</v>
      </c>
      <c r="F11" s="121">
        <f>OPPIDO_TEMPERATURE!U57</f>
        <v>15.2084229390681</v>
      </c>
      <c r="G11" s="121">
        <f>OPPIDO_PIOGGE!T60</f>
        <v>108.6</v>
      </c>
      <c r="H11" s="121">
        <f>OPPIDO_PIOGGE!U60</f>
        <v>18.2</v>
      </c>
      <c r="J11" s="120">
        <v>2013</v>
      </c>
      <c r="K11" s="121">
        <f>OPPIDO_TEMPERATURE!Q58</f>
        <v>6.8</v>
      </c>
      <c r="L11" s="121">
        <f>OPPIDO_TEMPERATURE!R58</f>
        <v>20.937383512544802</v>
      </c>
      <c r="M11" s="121">
        <f>OPPIDO_TEMPERATURE!S58</f>
        <v>35.4</v>
      </c>
      <c r="N11" s="121">
        <f>OPPIDO_TEMPERATURE!T58</f>
        <v>16.822580645161292</v>
      </c>
      <c r="O11" s="121">
        <f>OPPIDO_TEMPERATURE!U58</f>
        <v>25.798817204301074</v>
      </c>
      <c r="P11" s="121">
        <f>OPPIDO_PIOGGE!T61</f>
        <v>276.40000000000003</v>
      </c>
      <c r="Q11" s="121">
        <f>OPPIDO_PIOGGE!U61</f>
        <v>78.8</v>
      </c>
      <c r="S11" s="95"/>
      <c r="T11" s="95"/>
      <c r="U11" s="32"/>
      <c r="V11" s="32"/>
      <c r="W11" s="32"/>
    </row>
    <row r="12" spans="1:23" s="57" customFormat="1" ht="15.6" x14ac:dyDescent="0.3">
      <c r="A12" s="120">
        <v>2014</v>
      </c>
      <c r="B12" s="121">
        <f>OPPIDO_TEMPERATURE!C77</f>
        <v>1.3</v>
      </c>
      <c r="C12" s="121">
        <f>OPPIDO_TEMPERATURE!D77</f>
        <v>10.457634408602148</v>
      </c>
      <c r="D12" s="121">
        <f>OPPIDO_TEMPERATURE!E77</f>
        <v>24.5</v>
      </c>
      <c r="E12" s="121">
        <f>OPPIDO_TEMPERATURE!F77</f>
        <v>7.4584229390680994</v>
      </c>
      <c r="F12" s="121">
        <f>OPPIDO_TEMPERATURE!G77</f>
        <v>14.279964157706095</v>
      </c>
      <c r="G12" s="121">
        <f>OPPIDO_PIOGGE!F81</f>
        <v>221.2</v>
      </c>
      <c r="H12" s="121">
        <f>OPPIDO_PIOGGE!G81</f>
        <v>28.6</v>
      </c>
      <c r="J12" s="120">
        <v>2014</v>
      </c>
      <c r="K12" s="121">
        <f>OPPIDO_TEMPERATURE!C78</f>
        <v>8.5</v>
      </c>
      <c r="L12" s="121">
        <f>OPPIDO_TEMPERATURE!D78</f>
        <v>20.726164874551973</v>
      </c>
      <c r="M12" s="121">
        <f>OPPIDO_TEMPERATURE!E78</f>
        <v>33.4</v>
      </c>
      <c r="N12" s="121">
        <f>OPPIDO_TEMPERATURE!F78</f>
        <v>16.418172043010753</v>
      </c>
      <c r="O12" s="121">
        <f>OPPIDO_TEMPERATURE!G78</f>
        <v>25.619426523297491</v>
      </c>
      <c r="P12" s="121">
        <f>OPPIDO_PIOGGE!F82</f>
        <v>50.800000000000004</v>
      </c>
      <c r="Q12" s="121">
        <f>OPPIDO_PIOGGE!G82</f>
        <v>19.2</v>
      </c>
      <c r="S12" s="95"/>
      <c r="T12" s="95"/>
      <c r="U12" s="32"/>
      <c r="V12" s="32"/>
      <c r="W12" s="32"/>
    </row>
    <row r="13" spans="1:23" s="57" customFormat="1" ht="15.6" x14ac:dyDescent="0.3">
      <c r="A13" s="120">
        <v>2015</v>
      </c>
      <c r="B13" s="121">
        <f>OPPIDO_TEMPERATURE!J77</f>
        <v>-1</v>
      </c>
      <c r="C13" s="121">
        <f>OPPIDO_TEMPERATURE!K77</f>
        <v>11.08921146953405</v>
      </c>
      <c r="D13" s="121">
        <f>OPPIDO_TEMPERATURE!L77</f>
        <v>31.9</v>
      </c>
      <c r="E13" s="121">
        <f>OPPIDO_TEMPERATURE!M77</f>
        <v>7.8343369175627231</v>
      </c>
      <c r="F13" s="121">
        <f>OPPIDO_TEMPERATURE!N77</f>
        <v>14.86</v>
      </c>
      <c r="G13" s="121">
        <f>OPPIDO_PIOGGE!M81</f>
        <v>159.4</v>
      </c>
      <c r="H13" s="121">
        <f>OPPIDO_PIOGGE!N81</f>
        <v>21.8</v>
      </c>
      <c r="J13" s="120">
        <v>2015</v>
      </c>
      <c r="K13" s="121">
        <f>OPPIDO_TEMPERATURE!J78</f>
        <v>10.7</v>
      </c>
      <c r="L13" s="121">
        <f>OPPIDO_TEMPERATURE!K78</f>
        <v>22.423727598566305</v>
      </c>
      <c r="M13" s="121">
        <f>OPPIDO_TEMPERATURE!L78</f>
        <v>35.200000000000003</v>
      </c>
      <c r="N13" s="121">
        <f>OPPIDO_TEMPERATURE!M78</f>
        <v>18.179641577060934</v>
      </c>
      <c r="O13" s="121">
        <f>OPPIDO_TEMPERATURE!N78</f>
        <v>27.606953405017922</v>
      </c>
      <c r="P13" s="121">
        <f>OPPIDO_PIOGGE!M82</f>
        <v>123.19999999999999</v>
      </c>
      <c r="Q13" s="121">
        <f>OPPIDO_PIOGGE!N82</f>
        <v>18</v>
      </c>
      <c r="S13" s="95"/>
      <c r="T13" s="95"/>
      <c r="U13" s="32"/>
      <c r="V13" s="32"/>
      <c r="W13" s="32"/>
    </row>
    <row r="14" spans="1:23" ht="15.75" customHeight="1" x14ac:dyDescent="0.3">
      <c r="A14" s="122">
        <v>2016</v>
      </c>
      <c r="B14" s="121">
        <f>OPPIDO_TEMPERATURE!Q77</f>
        <v>0.8</v>
      </c>
      <c r="C14" s="121">
        <f>OPPIDO_TEMPERATURE!R77</f>
        <v>11.423010752688173</v>
      </c>
      <c r="D14" s="121">
        <f>OPPIDO_TEMPERATURE!S77</f>
        <v>27.3</v>
      </c>
      <c r="E14" s="121">
        <f>OPPIDO_TEMPERATURE!T77</f>
        <v>7.9705376344086032</v>
      </c>
      <c r="F14" s="121">
        <f>OPPIDO_TEMPERATURE!U77</f>
        <v>15.06394265232975</v>
      </c>
      <c r="G14" s="121">
        <f>OPPIDO_PIOGGE!T81</f>
        <v>321.40000000000003</v>
      </c>
      <c r="H14" s="121">
        <f>OPPIDO_PIOGGE!U81</f>
        <v>59.6</v>
      </c>
      <c r="J14" s="122">
        <v>2016</v>
      </c>
      <c r="K14" s="121">
        <f>OPPIDO_TEMPERATURE!Q78</f>
        <v>10.199999999999999</v>
      </c>
      <c r="L14" s="121">
        <f>OPPIDO_TEMPERATURE!R78</f>
        <v>20.939283154121867</v>
      </c>
      <c r="M14" s="121">
        <f>OPPIDO_TEMPERATURE!S78</f>
        <v>32.700000000000003</v>
      </c>
      <c r="N14" s="121">
        <f>OPPIDO_TEMPERATURE!T78</f>
        <v>16.822258064516127</v>
      </c>
      <c r="O14" s="121">
        <f>OPPIDO_TEMPERATURE!U78</f>
        <v>25.844086021505376</v>
      </c>
      <c r="P14" s="121">
        <f>OPPIDO_PIOGGE!T82</f>
        <v>233.20000000000005</v>
      </c>
      <c r="Q14" s="121">
        <f>OPPIDO_PIOGGE!U82</f>
        <v>39.6</v>
      </c>
      <c r="S14" s="95"/>
      <c r="T14" s="95"/>
      <c r="U14" s="32"/>
      <c r="V14" s="32"/>
      <c r="W14" s="32"/>
    </row>
    <row r="15" spans="1:23" ht="15.6" x14ac:dyDescent="0.3">
      <c r="A15" s="122">
        <v>2017</v>
      </c>
      <c r="B15" s="121">
        <f>OPPIDO_TEMPERATURE!C97</f>
        <v>-0.7</v>
      </c>
      <c r="C15" s="121">
        <f>OPPIDO_TEMPERATURE!D97</f>
        <v>11.515698924731183</v>
      </c>
      <c r="D15" s="121">
        <f>OPPIDO_TEMPERATURE!E97</f>
        <v>26.5</v>
      </c>
      <c r="E15" s="121">
        <f>OPPIDO_TEMPERATURE!F97</f>
        <v>7.9813978494623656</v>
      </c>
      <c r="F15" s="121">
        <f>OPPIDO_TEMPERATURE!G97</f>
        <v>15.609462365591398</v>
      </c>
      <c r="G15" s="121">
        <f>OPPIDO_PIOGGE!F102</f>
        <v>114.4</v>
      </c>
      <c r="H15" s="121">
        <f>OPPIDO_PIOGGE!G102</f>
        <v>17</v>
      </c>
      <c r="J15" s="122">
        <v>2017</v>
      </c>
      <c r="K15" s="121">
        <f>OPPIDO_TEMPERATURE!C98</f>
        <v>13.3</v>
      </c>
      <c r="L15" s="121">
        <f>OPPIDO_TEMPERATURE!D98</f>
        <v>23.715985663082435</v>
      </c>
      <c r="M15" s="121">
        <f>OPPIDO_TEMPERATURE!E98</f>
        <v>37.5</v>
      </c>
      <c r="N15" s="121">
        <f>OPPIDO_TEMPERATURE!F98</f>
        <v>19.106989247311827</v>
      </c>
      <c r="O15" s="121">
        <f>OPPIDO_TEMPERATURE!G98</f>
        <v>28.888602150537633</v>
      </c>
      <c r="P15" s="121">
        <f>OPPIDO_PIOGGE!F103</f>
        <v>34.199999999999996</v>
      </c>
      <c r="Q15" s="121">
        <f>OPPIDO_PIOGGE!G103</f>
        <v>14.8</v>
      </c>
      <c r="S15" s="95"/>
      <c r="T15" s="95"/>
      <c r="U15" s="32"/>
      <c r="V15" s="32"/>
      <c r="W15" s="32"/>
    </row>
    <row r="16" spans="1:23" ht="15.6" x14ac:dyDescent="0.3">
      <c r="A16" s="122">
        <v>2018</v>
      </c>
      <c r="B16" s="121">
        <f>OPPIDO_TEMPERATURE!J97</f>
        <v>-4.4000000000000004</v>
      </c>
      <c r="C16" s="121">
        <f>OPPIDO_TEMPERATURE!K97</f>
        <v>12.341756272401433</v>
      </c>
      <c r="D16" s="121">
        <f>OPPIDO_TEMPERATURE!L97</f>
        <v>26.7</v>
      </c>
      <c r="E16" s="121">
        <f>OPPIDO_TEMPERATURE!M97</f>
        <v>8.9771326164874559</v>
      </c>
      <c r="F16" s="121">
        <f>OPPIDO_TEMPERATURE!N97</f>
        <v>16.483405017921147</v>
      </c>
      <c r="G16" s="121">
        <f>OPPIDO_PIOGGE!M102</f>
        <v>176.00000000000003</v>
      </c>
      <c r="H16" s="121">
        <f>OPPIDO_PIOGGE!N102</f>
        <v>27.8</v>
      </c>
      <c r="J16" s="122">
        <v>2018</v>
      </c>
      <c r="K16" s="121">
        <f>OPPIDO_TEMPERATURE!J98</f>
        <v>11.5</v>
      </c>
      <c r="L16" s="121">
        <f>OPPIDO_TEMPERATURE!K98</f>
        <v>21.163154121863798</v>
      </c>
      <c r="M16" s="121">
        <f>OPPIDO_TEMPERATURE!L98</f>
        <v>33</v>
      </c>
      <c r="N16" s="121">
        <f>OPPIDO_TEMPERATURE!M98</f>
        <v>17.195770609318998</v>
      </c>
      <c r="O16" s="121">
        <f>OPPIDO_TEMPERATURE!N98</f>
        <v>26.130501792114689</v>
      </c>
      <c r="P16" s="121">
        <f>OPPIDO_PIOGGE!M103</f>
        <v>231</v>
      </c>
      <c r="Q16" s="121">
        <f>OPPIDO_PIOGGE!N103</f>
        <v>37.200000000000003</v>
      </c>
      <c r="S16" s="95"/>
      <c r="T16" s="95"/>
      <c r="U16" s="32"/>
      <c r="V16" s="32"/>
      <c r="W16" s="32"/>
    </row>
    <row r="17" spans="1:23" ht="15.6" x14ac:dyDescent="0.3">
      <c r="A17" s="122">
        <v>2019</v>
      </c>
      <c r="B17" s="121">
        <f>OPPIDO_TEMPERATURE!Q97</f>
        <v>-0.5</v>
      </c>
      <c r="C17" s="121">
        <f>OPPIDO_TEMPERATURE!R97</f>
        <v>10.159713261648747</v>
      </c>
      <c r="D17" s="121">
        <f>OPPIDO_TEMPERATURE!S97</f>
        <v>22.2</v>
      </c>
      <c r="E17" s="121">
        <f>OPPIDO_TEMPERATURE!T97</f>
        <v>7.1141935483870968</v>
      </c>
      <c r="F17" s="121">
        <f>OPPIDO_TEMPERATURE!U97</f>
        <v>13.963261648745521</v>
      </c>
      <c r="G17" s="121">
        <f>OPPIDO_PIOGGE!T102</f>
        <v>225</v>
      </c>
      <c r="H17" s="121">
        <f>OPPIDO_PIOGGE!U102</f>
        <v>23.6</v>
      </c>
      <c r="J17" s="122">
        <v>2019</v>
      </c>
      <c r="K17" s="121">
        <f>OPPIDO_TEMPERATURE!Q98</f>
        <v>8.6999999999999993</v>
      </c>
      <c r="L17" s="121">
        <f>OPPIDO_TEMPERATURE!R98</f>
        <v>23.300716845878139</v>
      </c>
      <c r="M17" s="121">
        <f>OPPIDO_TEMPERATURE!S98</f>
        <v>35</v>
      </c>
      <c r="N17" s="121">
        <f>OPPIDO_TEMPERATURE!T98</f>
        <v>19.070215053763445</v>
      </c>
      <c r="O17" s="121">
        <f>OPPIDO_TEMPERATURE!U98</f>
        <v>28.299498207885307</v>
      </c>
      <c r="P17" s="121">
        <f>OPPIDO_PIOGGE!T103</f>
        <v>97.2</v>
      </c>
      <c r="Q17" s="121">
        <f>OPPIDO_PIOGGE!U103</f>
        <v>23.2</v>
      </c>
      <c r="S17" s="95"/>
      <c r="T17" s="95"/>
      <c r="U17" s="32"/>
      <c r="V17" s="32"/>
      <c r="W17" s="32"/>
    </row>
    <row r="18" spans="1:23" ht="15.6" x14ac:dyDescent="0.3">
      <c r="A18" s="122">
        <v>2020</v>
      </c>
      <c r="B18" s="121">
        <f>OPPIDO_TEMPERATURE!C117</f>
        <v>-4.5</v>
      </c>
      <c r="C18" s="121">
        <f>OPPIDO_TEMPERATURE!D117</f>
        <v>11.630788530465949</v>
      </c>
      <c r="D18" s="121">
        <f>OPPIDO_TEMPERATURE!E117</f>
        <v>29.9</v>
      </c>
      <c r="E18" s="121">
        <f>OPPIDO_TEMPERATURE!F117</f>
        <v>7.9541218637992825</v>
      </c>
      <c r="F18" s="121">
        <f>OPPIDO_TEMPERATURE!G117</f>
        <v>15.646236559139782</v>
      </c>
      <c r="G18" s="121">
        <f>OPPIDO_PIOGGE!F123</f>
        <v>230.6</v>
      </c>
      <c r="H18" s="121">
        <f>OPPIDO_PIOGGE!G123</f>
        <v>49.8</v>
      </c>
      <c r="J18" s="122">
        <v>2020</v>
      </c>
      <c r="K18" s="121">
        <f>OPPIDO_TEMPERATURE!C118</f>
        <v>9.4</v>
      </c>
      <c r="L18" s="121">
        <f>OPPIDO_TEMPERATURE!D118</f>
        <v>21.781792114695339</v>
      </c>
      <c r="M18" s="121">
        <f>OPPIDO_TEMPERATURE!E118</f>
        <v>34.700000000000003</v>
      </c>
      <c r="N18" s="121">
        <f>OPPIDO_TEMPERATURE!F118</f>
        <v>17.558637992831539</v>
      </c>
      <c r="O18" s="121">
        <f>OPPIDO_TEMPERATURE!G118</f>
        <v>26.701003584229394</v>
      </c>
      <c r="P18" s="121">
        <f>OPPIDO_PIOGGE!F124</f>
        <v>194.20000000000002</v>
      </c>
      <c r="Q18" s="121">
        <f>OPPIDO_PIOGGE!G124</f>
        <v>29.4</v>
      </c>
      <c r="S18" s="95"/>
      <c r="T18" s="95"/>
      <c r="U18" s="32"/>
      <c r="V18" s="32"/>
      <c r="W18" s="32"/>
    </row>
    <row r="19" spans="1:23" ht="15.6" x14ac:dyDescent="0.3">
      <c r="A19" s="122">
        <v>2021</v>
      </c>
      <c r="B19" s="121">
        <f>OPPIDO_TEMPERATURE!J117</f>
        <v>-1.2</v>
      </c>
      <c r="C19" s="121">
        <f>OPPIDO_TEMPERATURE!K117</f>
        <v>10.222437275985664</v>
      </c>
      <c r="D19" s="121">
        <f>OPPIDO_TEMPERATURE!L117</f>
        <v>28.8</v>
      </c>
      <c r="E19" s="121">
        <f>OPPIDO_TEMPERATURE!M117</f>
        <v>6.7721863799283168</v>
      </c>
      <c r="F19" s="121">
        <f>OPPIDO_TEMPERATURE!N117</f>
        <v>14.096379928315409</v>
      </c>
      <c r="G19" s="121">
        <f>OPPIDO_PIOGGE!M123</f>
        <v>141.80000000000001</v>
      </c>
      <c r="H19" s="121">
        <f>OPPIDO_PIOGGE!N123</f>
        <v>20.399999999999999</v>
      </c>
      <c r="J19" s="122">
        <v>2021</v>
      </c>
      <c r="K19" s="121">
        <f>OPPIDO_TEMPERATURE!J118</f>
        <v>9</v>
      </c>
      <c r="L19" s="121">
        <f>OPPIDO_TEMPERATURE!K118</f>
        <v>23.705376344086023</v>
      </c>
      <c r="M19" s="121">
        <f>OPPIDO_TEMPERATURE!L118</f>
        <v>38.799999999999997</v>
      </c>
      <c r="N19" s="121">
        <f>OPPIDO_TEMPERATURE!M118</f>
        <v>19.161039426523303</v>
      </c>
      <c r="O19" s="121">
        <f>OPPIDO_TEMPERATURE!N118</f>
        <v>29.108100358422941</v>
      </c>
      <c r="P19" s="121">
        <f>OPPIDO_PIOGGE!M124</f>
        <v>50.8</v>
      </c>
      <c r="Q19" s="121">
        <f>OPPIDO_PIOGGE!N124</f>
        <v>13.4</v>
      </c>
      <c r="S19" s="95"/>
      <c r="T19" s="95"/>
      <c r="U19" s="32"/>
      <c r="V19" s="32"/>
      <c r="W19" s="32"/>
    </row>
    <row r="20" spans="1:23" ht="15.6" x14ac:dyDescent="0.3">
      <c r="A20" s="122">
        <v>2022</v>
      </c>
      <c r="B20" s="121">
        <f>OPPIDO_TEMPERATURE!Q117</f>
        <v>-2.5</v>
      </c>
      <c r="C20" s="121">
        <f>OPPIDO_TEMPERATURE!R117</f>
        <v>10.726594982078856</v>
      </c>
      <c r="D20" s="121">
        <f>OPPIDO_TEMPERATURE!S117</f>
        <v>30.5</v>
      </c>
      <c r="E20" s="121">
        <f>OPPIDO_TEMPERATURE!T117</f>
        <v>7.3910035842293906</v>
      </c>
      <c r="F20" s="121">
        <f>OPPIDO_TEMPERATURE!U117</f>
        <v>14.586630824372762</v>
      </c>
      <c r="G20" s="121">
        <f>OPPIDO_PIOGGE!T123</f>
        <v>120.6</v>
      </c>
      <c r="H20" s="121">
        <f>OPPIDO_PIOGGE!U123</f>
        <v>19</v>
      </c>
      <c r="J20" s="122">
        <v>2022</v>
      </c>
      <c r="K20" s="121">
        <f>OPPIDO_TEMPERATURE!Q118</f>
        <v>12.1</v>
      </c>
      <c r="L20" s="121">
        <f>OPPIDO_TEMPERATURE!R118</f>
        <v>23.440465949820787</v>
      </c>
      <c r="M20" s="121">
        <f>OPPIDO_TEMPERATURE!S118</f>
        <v>36.700000000000003</v>
      </c>
      <c r="N20" s="121">
        <f>OPPIDO_TEMPERATURE!T118</f>
        <v>19.081290322580646</v>
      </c>
      <c r="O20" s="121">
        <f>OPPIDO_TEMPERATURE!U118</f>
        <v>28.611075268817203</v>
      </c>
      <c r="P20" s="121">
        <f>OPPIDO_PIOGGE!T124</f>
        <v>193</v>
      </c>
      <c r="Q20" s="121">
        <f>OPPIDO_PIOGGE!U124</f>
        <v>34</v>
      </c>
      <c r="S20" s="95"/>
      <c r="T20" s="95"/>
      <c r="U20" s="32"/>
      <c r="V20" s="32"/>
      <c r="W20" s="32"/>
    </row>
    <row r="21" spans="1:23" ht="15.6" x14ac:dyDescent="0.3">
      <c r="A21" s="122">
        <v>2023</v>
      </c>
      <c r="B21" s="121">
        <f>OPPIDO_TEMPERATURE!C137</f>
        <v>0.5</v>
      </c>
      <c r="C21" s="121">
        <f>OPPIDO_TEMPERATURE!D137</f>
        <v>11.33663082437276</v>
      </c>
      <c r="D21" s="121">
        <f>OPPIDO_TEMPERATURE!E137</f>
        <v>27.2</v>
      </c>
      <c r="E21" s="121">
        <f>OPPIDO_TEMPERATURE!F137</f>
        <v>8.2214336917562729</v>
      </c>
      <c r="F21" s="121">
        <f>OPPIDO_TEMPERATURE!G137</f>
        <v>15.229175627240144</v>
      </c>
      <c r="G21" s="121">
        <f>OPPIDO_PIOGGE!F144</f>
        <v>373.59999999999997</v>
      </c>
      <c r="H21" s="121">
        <f>OPPIDO_PIOGGE!G144</f>
        <v>47.4</v>
      </c>
      <c r="J21" s="122">
        <v>2023</v>
      </c>
      <c r="K21" s="121">
        <f>OPPIDO_TEMPERATURE!C138</f>
        <v>12.5</v>
      </c>
      <c r="L21" s="121">
        <f>OPPIDO_TEMPERATURE!D138</f>
        <v>22.694551971326163</v>
      </c>
      <c r="M21" s="121">
        <f>OPPIDO_TEMPERATURE!E138</f>
        <v>36.700000000000003</v>
      </c>
      <c r="N21" s="121">
        <f>OPPIDO_TEMPERATURE!F138</f>
        <v>18.487526881720434</v>
      </c>
      <c r="O21" s="121">
        <f>OPPIDO_TEMPERATURE!G138</f>
        <v>27.639354838709682</v>
      </c>
      <c r="P21" s="121">
        <f>OPPIDO_PIOGGE!F145</f>
        <v>73</v>
      </c>
      <c r="Q21" s="121">
        <f>OPPIDO_PIOGGE!G145</f>
        <v>23</v>
      </c>
      <c r="S21" s="95"/>
      <c r="T21" s="95"/>
      <c r="U21" s="32"/>
      <c r="V21" s="32"/>
      <c r="W21" s="32"/>
    </row>
    <row r="22" spans="1:23" ht="15.6" x14ac:dyDescent="0.3">
      <c r="A22" s="122">
        <v>2024</v>
      </c>
      <c r="B22" s="121">
        <f>OPPIDO_TEMPERATURE!J137</f>
        <v>2.6</v>
      </c>
      <c r="C22" s="121">
        <f>OPPIDO_TEMPERATURE!K137</f>
        <v>12.804623655913977</v>
      </c>
      <c r="D22" s="121">
        <f>OPPIDO_TEMPERATURE!L137</f>
        <v>25.2</v>
      </c>
      <c r="E22" s="121">
        <f>OPPIDO_TEMPERATURE!M137</f>
        <v>9.1205734767025088</v>
      </c>
      <c r="F22" s="121">
        <f>OPPIDO_TEMPERATURE!N137</f>
        <v>17.392724014336917</v>
      </c>
      <c r="G22" s="121">
        <f>OPPIDO_PIOGGE!M144</f>
        <v>166.40000000000003</v>
      </c>
      <c r="H22" s="121">
        <f>OPPIDO_PIOGGE!N144</f>
        <v>48.6</v>
      </c>
      <c r="J22" s="122">
        <v>2024</v>
      </c>
      <c r="K22" s="121">
        <f>OPPIDO_TEMPERATURE!J138</f>
        <v>11.6</v>
      </c>
      <c r="L22" s="121">
        <f>OPPIDO_TEMPERATURE!K138</f>
        <v>24.612688172043011</v>
      </c>
      <c r="M22" s="121">
        <f>OPPIDO_TEMPERATURE!L138</f>
        <v>36.1</v>
      </c>
      <c r="N22" s="121">
        <f>OPPIDO_TEMPERATURE!M138</f>
        <v>19.758351254480289</v>
      </c>
      <c r="O22" s="121">
        <f>OPPIDO_TEMPERATURE!N138</f>
        <v>30.245878136200719</v>
      </c>
      <c r="P22" s="121">
        <f>OPPIDO_PIOGGE!M145</f>
        <v>94.6</v>
      </c>
      <c r="Q22" s="121">
        <f>OPPIDO_PIOGGE!N145</f>
        <v>20.8</v>
      </c>
      <c r="S22" s="95"/>
      <c r="T22" s="95"/>
      <c r="U22" s="32"/>
      <c r="V22" s="32"/>
      <c r="W22" s="32"/>
    </row>
    <row r="23" spans="1:23" s="57" customFormat="1" ht="15.6" x14ac:dyDescent="0.3">
      <c r="A23" s="123">
        <v>2025</v>
      </c>
      <c r="B23" s="121">
        <f>OPPIDO_TEMPERATURE!Q137</f>
        <v>-0.9</v>
      </c>
      <c r="C23" s="121">
        <f>OPPIDO_TEMPERATURE!R137</f>
        <v>11.473763440860216</v>
      </c>
      <c r="D23" s="121">
        <f>OPPIDO_TEMPERATURE!S137</f>
        <v>23.2</v>
      </c>
      <c r="E23" s="121">
        <f>OPPIDO_TEMPERATURE!T137</f>
        <v>8.1618637992831538</v>
      </c>
      <c r="F23" s="121">
        <f>OPPIDO_TEMPERATURE!U137</f>
        <v>15.43885304659498</v>
      </c>
      <c r="G23" s="121">
        <f>OPPIDO_PIOGGE!T144</f>
        <v>157.4</v>
      </c>
      <c r="H23" s="121">
        <f>OPPIDO_PIOGGE!U144</f>
        <v>42</v>
      </c>
      <c r="J23" s="131"/>
      <c r="K23" s="38"/>
      <c r="L23" s="38"/>
      <c r="M23" s="38"/>
      <c r="N23" s="38"/>
      <c r="O23" s="38"/>
      <c r="P23" s="38"/>
      <c r="Q23" s="38"/>
      <c r="S23" s="95"/>
      <c r="T23" s="95"/>
      <c r="U23" s="32"/>
      <c r="V23" s="32"/>
      <c r="W23" s="32"/>
    </row>
    <row r="25" spans="1:23" ht="15.75" customHeight="1" x14ac:dyDescent="0.3">
      <c r="A25" s="134" t="s">
        <v>33</v>
      </c>
      <c r="B25" s="133" t="s">
        <v>16</v>
      </c>
      <c r="C25" s="133"/>
      <c r="D25" s="133"/>
      <c r="E25" s="133"/>
      <c r="F25" s="133"/>
      <c r="G25" s="133"/>
      <c r="H25" s="133"/>
      <c r="J25" s="134" t="s">
        <v>33</v>
      </c>
      <c r="K25" s="132" t="s">
        <v>17</v>
      </c>
      <c r="L25" s="132"/>
      <c r="M25" s="132"/>
      <c r="N25" s="132"/>
      <c r="O25" s="132"/>
      <c r="P25" s="132"/>
      <c r="Q25" s="132"/>
    </row>
    <row r="26" spans="1:23" ht="15.6" x14ac:dyDescent="0.3">
      <c r="A26" s="134"/>
      <c r="B26" s="118" t="s">
        <v>36</v>
      </c>
      <c r="C26" s="118" t="s">
        <v>37</v>
      </c>
      <c r="D26" s="119" t="s">
        <v>38</v>
      </c>
      <c r="E26" s="119" t="s">
        <v>39</v>
      </c>
      <c r="F26" s="119" t="s">
        <v>40</v>
      </c>
      <c r="G26" s="118" t="s">
        <v>0</v>
      </c>
      <c r="H26" s="118" t="s">
        <v>1</v>
      </c>
      <c r="J26" s="134"/>
      <c r="K26" s="118" t="s">
        <v>36</v>
      </c>
      <c r="L26" s="118" t="s">
        <v>37</v>
      </c>
      <c r="M26" s="119" t="s">
        <v>38</v>
      </c>
      <c r="N26" s="119" t="s">
        <v>39</v>
      </c>
      <c r="O26" s="119" t="s">
        <v>40</v>
      </c>
      <c r="P26" s="118" t="s">
        <v>0</v>
      </c>
      <c r="Q26" s="118" t="s">
        <v>1</v>
      </c>
    </row>
    <row r="27" spans="1:23" s="57" customFormat="1" x14ac:dyDescent="0.3">
      <c r="A27" s="120">
        <v>2005</v>
      </c>
      <c r="B27" s="121">
        <f>OPPIDO_TEMPERATURE!C19</f>
        <v>-1.6</v>
      </c>
      <c r="C27" s="121">
        <f>OPPIDO_TEMPERATURE!D19</f>
        <v>12.876415770609318</v>
      </c>
      <c r="D27" s="121">
        <f>OPPIDO_TEMPERATURE!E19</f>
        <v>26.4</v>
      </c>
      <c r="E27" s="121">
        <f>OPPIDO_TEMPERATURE!F19</f>
        <v>10.246021505376342</v>
      </c>
      <c r="F27" s="121">
        <f>OPPIDO_TEMPERATURE!G19</f>
        <v>16.254659498207889</v>
      </c>
      <c r="G27" s="121">
        <f>OPPIDO_PIOGGE!F20</f>
        <v>218.20000000000005</v>
      </c>
      <c r="H27" s="121">
        <f>OPPIDO_PIOGGE!G20</f>
        <v>31</v>
      </c>
      <c r="J27" s="120">
        <v>2005</v>
      </c>
      <c r="K27" s="121"/>
      <c r="L27" s="121"/>
      <c r="M27" s="121"/>
      <c r="N27" s="121"/>
      <c r="O27" s="121"/>
      <c r="P27" s="121"/>
      <c r="Q27" s="121"/>
    </row>
    <row r="28" spans="1:23" s="57" customFormat="1" x14ac:dyDescent="0.3">
      <c r="A28" s="120">
        <v>2006</v>
      </c>
      <c r="B28" s="121">
        <f>OPPIDO_TEMPERATURE!J19</f>
        <v>-1.2</v>
      </c>
      <c r="C28" s="121">
        <f>OPPIDO_TEMPERATURE!K19</f>
        <v>14.246164874551972</v>
      </c>
      <c r="D28" s="121">
        <f>OPPIDO_TEMPERATURE!L19</f>
        <v>30.3</v>
      </c>
      <c r="E28" s="121">
        <f>OPPIDO_TEMPERATURE!M19</f>
        <v>11.24136200716846</v>
      </c>
      <c r="F28" s="121">
        <f>OPPIDO_TEMPERATURE!N19</f>
        <v>18.072258064516131</v>
      </c>
      <c r="G28" s="121">
        <f>OPPIDO_PIOGGE!M20</f>
        <v>123.20000000000002</v>
      </c>
      <c r="H28" s="121">
        <f>OPPIDO_PIOGGE!N20</f>
        <v>24.2</v>
      </c>
      <c r="J28" s="120">
        <v>2006</v>
      </c>
      <c r="K28" s="121">
        <f>OPPIDO_TEMPERATURE!J20</f>
        <v>-6.1</v>
      </c>
      <c r="L28" s="121">
        <f>OPPIDO_TEMPERATURE!K20</f>
        <v>3.5294162826420883</v>
      </c>
      <c r="M28" s="121">
        <f>OPPIDO_TEMPERATURE!L20</f>
        <v>13.5</v>
      </c>
      <c r="N28" s="121">
        <f>OPPIDO_TEMPERATURE!M20</f>
        <v>1.3620199692780333</v>
      </c>
      <c r="O28" s="121">
        <f>OPPIDO_TEMPERATURE!N20</f>
        <v>5.9975038402457761</v>
      </c>
      <c r="P28" s="121">
        <f>OPPIDO_PIOGGE!M21</f>
        <v>237.2</v>
      </c>
      <c r="Q28" s="121">
        <f>OPPIDO_PIOGGE!N21</f>
        <v>25.6</v>
      </c>
    </row>
    <row r="29" spans="1:23" s="57" customFormat="1" x14ac:dyDescent="0.3">
      <c r="A29" s="120">
        <v>2007</v>
      </c>
      <c r="B29" s="121">
        <f>OPPIDO_TEMPERATURE!Q19</f>
        <v>0</v>
      </c>
      <c r="C29" s="121">
        <f>OPPIDO_TEMPERATURE!R19</f>
        <v>11.776594982078855</v>
      </c>
      <c r="D29" s="121">
        <f>OPPIDO_TEMPERATURE!S19</f>
        <v>30.1</v>
      </c>
      <c r="E29" s="121">
        <f>OPPIDO_TEMPERATURE!T19</f>
        <v>8.8122939068100354</v>
      </c>
      <c r="F29" s="121">
        <f>OPPIDO_TEMPERATURE!U19</f>
        <v>15.009462365591402</v>
      </c>
      <c r="G29" s="121">
        <f>OPPIDO_PIOGGE!T20</f>
        <v>166</v>
      </c>
      <c r="H29" s="121">
        <f>OPPIDO_PIOGGE!U20</f>
        <v>22.2</v>
      </c>
      <c r="J29" s="120">
        <v>2007</v>
      </c>
      <c r="K29" s="121">
        <f>OPPIDO_TEMPERATURE!Q20</f>
        <v>0.2</v>
      </c>
      <c r="L29" s="121">
        <f>OPPIDO_TEMPERATURE!R20</f>
        <v>6.7271121351766512</v>
      </c>
      <c r="M29" s="121">
        <f>OPPIDO_TEMPERATURE!S20</f>
        <v>18.3</v>
      </c>
      <c r="N29" s="121">
        <f>OPPIDO_TEMPERATURE!T20</f>
        <v>4.4666666666666677</v>
      </c>
      <c r="O29" s="121">
        <f>OPPIDO_TEMPERATURE!U20</f>
        <v>9.5143625192012298</v>
      </c>
      <c r="P29" s="121">
        <f>OPPIDO_PIOGGE!T21</f>
        <v>205.4</v>
      </c>
      <c r="Q29" s="121">
        <f>OPPIDO_PIOGGE!U21</f>
        <v>46</v>
      </c>
    </row>
    <row r="30" spans="1:23" s="57" customFormat="1" x14ac:dyDescent="0.3">
      <c r="A30" s="120">
        <v>2008</v>
      </c>
      <c r="B30" s="121">
        <f>OPPIDO_TEMPERATURE!C39</f>
        <v>-1.2</v>
      </c>
      <c r="C30" s="121">
        <f>OPPIDO_TEMPERATURE!D39</f>
        <v>13.779928315412187</v>
      </c>
      <c r="D30" s="121">
        <f>OPPIDO_TEMPERATURE!E39</f>
        <v>34.1</v>
      </c>
      <c r="E30" s="121">
        <f>OPPIDO_TEMPERATURE!F39</f>
        <v>10.832724014336918</v>
      </c>
      <c r="F30" s="121">
        <f>OPPIDO_TEMPERATURE!G39</f>
        <v>17.460143369175629</v>
      </c>
      <c r="G30" s="121">
        <f>OPPIDO_PIOGGE!F41</f>
        <v>219.8</v>
      </c>
      <c r="H30" s="121">
        <f>OPPIDO_PIOGGE!N20</f>
        <v>24.2</v>
      </c>
      <c r="J30" s="120">
        <v>2008</v>
      </c>
      <c r="K30" s="121">
        <f>OPPIDO_TEMPERATURE!C40</f>
        <v>-6.7</v>
      </c>
      <c r="L30" s="121">
        <f>OPPIDO_TEMPERATURE!D40</f>
        <v>5.053800519095291</v>
      </c>
      <c r="M30" s="121">
        <f>OPPIDO_TEMPERATURE!E40</f>
        <v>17.7</v>
      </c>
      <c r="N30" s="121">
        <f>OPPIDO_TEMPERATURE!F40</f>
        <v>2.8517241379310345</v>
      </c>
      <c r="O30" s="121">
        <f>OPPIDO_TEMPERATURE!G40</f>
        <v>7.7075268817204305</v>
      </c>
      <c r="P30" s="121">
        <f>OPPIDO_PIOGGE!F42</f>
        <v>91.800000000000011</v>
      </c>
      <c r="Q30" s="121">
        <f>OPPIDO_PIOGGE!G42</f>
        <v>9.6</v>
      </c>
    </row>
    <row r="31" spans="1:23" s="57" customFormat="1" x14ac:dyDescent="0.3">
      <c r="A31" s="120">
        <v>2009</v>
      </c>
      <c r="B31" s="121"/>
      <c r="C31" s="121"/>
      <c r="D31" s="121"/>
      <c r="E31" s="121"/>
      <c r="F31" s="121"/>
      <c r="G31" s="121">
        <f>OPPIDO_PIOGGE!M41</f>
        <v>140</v>
      </c>
      <c r="H31" s="121">
        <f>OPPIDO_PIOGGE!N41</f>
        <v>20</v>
      </c>
      <c r="J31" s="120">
        <v>2009</v>
      </c>
      <c r="K31" s="121">
        <f>OPPIDO_TEMPERATURE!J40</f>
        <v>-5</v>
      </c>
      <c r="L31" s="121">
        <f>OPPIDO_TEMPERATURE!K40</f>
        <v>4.2546082949308763</v>
      </c>
      <c r="M31" s="121">
        <f>OPPIDO_TEMPERATURE!L40</f>
        <v>14.1</v>
      </c>
      <c r="N31" s="121">
        <f>OPPIDO_TEMPERATURE!M40</f>
        <v>2.2216973886328728</v>
      </c>
      <c r="O31" s="121">
        <f>OPPIDO_TEMPERATURE!N40</f>
        <v>6.6227342549923192</v>
      </c>
      <c r="P31" s="121">
        <f>OPPIDO_PIOGGE!M42</f>
        <v>288.39999999999992</v>
      </c>
      <c r="Q31" s="121">
        <f>OPPIDO_PIOGGE!N42</f>
        <v>36</v>
      </c>
    </row>
    <row r="32" spans="1:23" s="57" customFormat="1" x14ac:dyDescent="0.3">
      <c r="A32" s="120">
        <v>2010</v>
      </c>
      <c r="B32" s="121">
        <f>OPPIDO_TEMPERATURE!Q39</f>
        <v>3.9</v>
      </c>
      <c r="C32" s="121">
        <f>OPPIDO_TEMPERATURE!R39</f>
        <v>13.058270918304288</v>
      </c>
      <c r="D32" s="121">
        <f>OPPIDO_TEMPERATURE!S39</f>
        <v>27.2</v>
      </c>
      <c r="E32" s="121">
        <f>OPPIDO_TEMPERATURE!T39</f>
        <v>10.408659003831419</v>
      </c>
      <c r="F32" s="121">
        <f>OPPIDO_TEMPERATURE!U39</f>
        <v>16.302354467927323</v>
      </c>
      <c r="G32" s="121">
        <f>OPPIDO_PIOGGE!T41</f>
        <v>335.40000000000003</v>
      </c>
      <c r="H32" s="121">
        <f>OPPIDO_PIOGGE!U41</f>
        <v>79</v>
      </c>
      <c r="J32" s="120">
        <v>2010</v>
      </c>
      <c r="K32" s="121">
        <f>OPPIDO_TEMPERATURE!Q40</f>
        <v>-3.6</v>
      </c>
      <c r="L32" s="121">
        <f>OPPIDO_TEMPERATURE!R40</f>
        <v>5.2381720430107528</v>
      </c>
      <c r="M32" s="121">
        <f>OPPIDO_TEMPERATURE!S40</f>
        <v>19.2</v>
      </c>
      <c r="N32" s="121">
        <f>OPPIDO_TEMPERATURE!T40</f>
        <v>2.8176651305683564</v>
      </c>
      <c r="O32" s="121">
        <f>OPPIDO_TEMPERATURE!U40</f>
        <v>7.9250384024577576</v>
      </c>
      <c r="P32" s="121">
        <f>OPPIDO_PIOGGE!T42</f>
        <v>293.8</v>
      </c>
      <c r="Q32" s="121">
        <f>OPPIDO_PIOGGE!U42</f>
        <v>48.2</v>
      </c>
    </row>
    <row r="33" spans="1:17" s="57" customFormat="1" x14ac:dyDescent="0.3">
      <c r="A33" s="120">
        <v>2011</v>
      </c>
      <c r="B33" s="121">
        <f>OPPIDO_TEMPERATURE!C59</f>
        <v>3.3</v>
      </c>
      <c r="C33" s="121">
        <f>OPPIDO_TEMPERATURE!D59</f>
        <v>14.208960573476702</v>
      </c>
      <c r="D33" s="121">
        <f>OPPIDO_TEMPERATURE!E59</f>
        <v>32.4</v>
      </c>
      <c r="E33" s="121">
        <f>OPPIDO_TEMPERATURE!F59</f>
        <v>11.521290322580645</v>
      </c>
      <c r="F33" s="121">
        <f>OPPIDO_TEMPERATURE!G59</f>
        <v>17.664444444444445</v>
      </c>
      <c r="G33" s="121">
        <f>OPPIDO_PIOGGE!F62</f>
        <v>148.19999999999999</v>
      </c>
      <c r="H33" s="121">
        <f>OPPIDO_PIOGGE!G62</f>
        <v>16.2</v>
      </c>
      <c r="J33" s="120">
        <v>2011</v>
      </c>
      <c r="K33" s="121">
        <f>OPPIDO_TEMPERATURE!C60</f>
        <v>-6.6</v>
      </c>
      <c r="L33" s="121">
        <f>OPPIDO_TEMPERATURE!D60</f>
        <v>5.1740015360983103</v>
      </c>
      <c r="M33" s="121">
        <f>OPPIDO_TEMPERATURE!E60</f>
        <v>18.100000000000001</v>
      </c>
      <c r="N33" s="121">
        <f>OPPIDO_TEMPERATURE!F60</f>
        <v>2.6222350230414748</v>
      </c>
      <c r="O33" s="121">
        <f>OPPIDO_TEMPERATURE!G60</f>
        <v>8.0191628264208905</v>
      </c>
      <c r="P33" s="121">
        <f>OPPIDO_PIOGGE!F63</f>
        <v>136.19999999999999</v>
      </c>
      <c r="Q33" s="121">
        <f>OPPIDO_PIOGGE!G63</f>
        <v>55</v>
      </c>
    </row>
    <row r="34" spans="1:17" s="57" customFormat="1" x14ac:dyDescent="0.3">
      <c r="A34" s="120">
        <v>2012</v>
      </c>
      <c r="B34" s="121">
        <f>OPPIDO_TEMPERATURE!J59</f>
        <v>3.2</v>
      </c>
      <c r="C34" s="121">
        <f>OPPIDO_TEMPERATURE!K59</f>
        <v>15.289032258064518</v>
      </c>
      <c r="D34" s="121">
        <f>OPPIDO_TEMPERATURE!L59</f>
        <v>31.5</v>
      </c>
      <c r="E34" s="121">
        <f>OPPIDO_TEMPERATURE!M59</f>
        <v>12.487240143369176</v>
      </c>
      <c r="F34" s="121">
        <f>OPPIDO_TEMPERATURE!N59</f>
        <v>18.816630824372762</v>
      </c>
      <c r="G34" s="121">
        <f>OPPIDO_PIOGGE!M62</f>
        <v>235.6</v>
      </c>
      <c r="H34" s="121">
        <f>OPPIDO_PIOGGE!N62</f>
        <v>29.2</v>
      </c>
      <c r="J34" s="120">
        <v>2012</v>
      </c>
      <c r="K34" s="121">
        <f>OPPIDO_TEMPERATURE!J60</f>
        <v>-5.2</v>
      </c>
      <c r="L34" s="121">
        <f>OPPIDO_TEMPERATURE!K60</f>
        <v>3.8758991472005939</v>
      </c>
      <c r="M34" s="121">
        <f>OPPIDO_TEMPERATURE!L60</f>
        <v>17.100000000000001</v>
      </c>
      <c r="N34" s="121">
        <f>OPPIDO_TEMPERATURE!M60</f>
        <v>1.7138301816833525</v>
      </c>
      <c r="O34" s="121">
        <f>OPPIDO_TEMPERATURE!N60</f>
        <v>6.4635891731553592</v>
      </c>
      <c r="P34" s="121">
        <f>OPPIDO_PIOGGE!M63</f>
        <v>134.6</v>
      </c>
      <c r="Q34" s="121">
        <f>OPPIDO_PIOGGE!N63</f>
        <v>19.600000000000001</v>
      </c>
    </row>
    <row r="35" spans="1:17" s="57" customFormat="1" x14ac:dyDescent="0.3">
      <c r="A35" s="120">
        <v>2013</v>
      </c>
      <c r="B35" s="121">
        <f>OPPIDO_TEMPERATURE!Q59</f>
        <v>-2.1</v>
      </c>
      <c r="C35" s="121">
        <f>OPPIDO_TEMPERATURE!R59</f>
        <v>14.633835125448028</v>
      </c>
      <c r="D35" s="121">
        <f>OPPIDO_TEMPERATURE!S59</f>
        <v>28.2</v>
      </c>
      <c r="E35" s="121">
        <f>OPPIDO_TEMPERATURE!T59</f>
        <v>11.711075268817206</v>
      </c>
      <c r="F35" s="121">
        <f>OPPIDO_TEMPERATURE!U59</f>
        <v>18.080681003584228</v>
      </c>
      <c r="G35" s="121">
        <f>OPPIDO_PIOGGE!T62</f>
        <v>211.59999999999997</v>
      </c>
      <c r="H35" s="121">
        <f>OPPIDO_PIOGGE!U62</f>
        <v>37.6</v>
      </c>
      <c r="J35" s="120">
        <v>2013</v>
      </c>
      <c r="K35" s="121">
        <f>OPPIDO_TEMPERATURE!Q60</f>
        <v>-4.7</v>
      </c>
      <c r="L35" s="121">
        <f>OPPIDO_TEMPERATURE!R60</f>
        <v>4.5867511520737336</v>
      </c>
      <c r="M35" s="121">
        <f>OPPIDO_TEMPERATURE!S60</f>
        <v>17.399999999999999</v>
      </c>
      <c r="N35" s="121">
        <f>OPPIDO_TEMPERATURE!T60</f>
        <v>2.161405529953917</v>
      </c>
      <c r="O35" s="121">
        <f>OPPIDO_TEMPERATURE!U60</f>
        <v>7.3927419354838717</v>
      </c>
      <c r="P35" s="121">
        <f>OPPIDO_PIOGGE!T63</f>
        <v>215.60000000000002</v>
      </c>
      <c r="Q35" s="121">
        <f>OPPIDO_PIOGGE!U63</f>
        <v>14.8</v>
      </c>
    </row>
    <row r="36" spans="1:17" s="57" customFormat="1" x14ac:dyDescent="0.3">
      <c r="A36" s="120">
        <v>2014</v>
      </c>
      <c r="B36" s="121">
        <f>OPPIDO_TEMPERATURE!C79</f>
        <v>3.1</v>
      </c>
      <c r="C36" s="121">
        <f>OPPIDO_TEMPERATURE!D79</f>
        <v>14.588172043010752</v>
      </c>
      <c r="D36" s="121">
        <f>OPPIDO_TEMPERATURE!E79</f>
        <v>26.8</v>
      </c>
      <c r="E36" s="121">
        <f>OPPIDO_TEMPERATURE!F79</f>
        <v>11.981792114695343</v>
      </c>
      <c r="F36" s="121">
        <f>OPPIDO_TEMPERATURE!G79</f>
        <v>18.001935483870966</v>
      </c>
      <c r="G36" s="121">
        <f>OPPIDO_PIOGGE!F83</f>
        <v>146</v>
      </c>
      <c r="H36" s="121">
        <f>OPPIDO_PIOGGE!G83</f>
        <v>26.4</v>
      </c>
      <c r="J36" s="120">
        <v>2014</v>
      </c>
      <c r="K36" s="121">
        <f>OPPIDO_TEMPERATURE!C80</f>
        <v>-0.6</v>
      </c>
      <c r="L36" s="121">
        <f>OPPIDO_TEMPERATURE!D80</f>
        <v>7.2748463901689702</v>
      </c>
      <c r="M36" s="121">
        <f>OPPIDO_TEMPERATURE!E80</f>
        <v>19.5</v>
      </c>
      <c r="N36" s="121">
        <f>OPPIDO_TEMPERATURE!F80</f>
        <v>5.0149385560675874</v>
      </c>
      <c r="O36" s="121">
        <f>OPPIDO_TEMPERATURE!G80</f>
        <v>10.068778801843319</v>
      </c>
      <c r="P36" s="121">
        <f>OPPIDO_PIOGGE!F84</f>
        <v>291.2</v>
      </c>
      <c r="Q36" s="121">
        <f>OPPIDO_PIOGGE!G84</f>
        <v>107.2</v>
      </c>
    </row>
    <row r="37" spans="1:17" s="57" customFormat="1" x14ac:dyDescent="0.3">
      <c r="A37" s="120">
        <v>2015</v>
      </c>
      <c r="B37" s="121">
        <f>OPPIDO_TEMPERATURE!J79</f>
        <v>2.9</v>
      </c>
      <c r="C37" s="121">
        <f>OPPIDO_TEMPERATURE!K79</f>
        <v>14.687419354838708</v>
      </c>
      <c r="D37" s="121">
        <f>OPPIDO_TEMPERATURE!L79</f>
        <v>33.799999999999997</v>
      </c>
      <c r="E37" s="121">
        <f>OPPIDO_TEMPERATURE!M79</f>
        <v>11.820860215053763</v>
      </c>
      <c r="F37" s="121">
        <f>OPPIDO_TEMPERATURE!N79</f>
        <v>18.286594982078856</v>
      </c>
      <c r="G37" s="121">
        <f>OPPIDO_PIOGGE!M83</f>
        <v>207.2</v>
      </c>
      <c r="H37" s="121">
        <f>OPPIDO_PIOGGE!N83</f>
        <v>29</v>
      </c>
      <c r="J37" s="120">
        <v>2015</v>
      </c>
      <c r="K37" s="121">
        <f>OPPIDO_TEMPERATURE!J80</f>
        <v>-8.4</v>
      </c>
      <c r="L37" s="121">
        <f>OPPIDO_TEMPERATURE!K80</f>
        <v>5.2336789554531498</v>
      </c>
      <c r="M37" s="121">
        <f>OPPIDO_TEMPERATURE!L80</f>
        <v>16.8</v>
      </c>
      <c r="N37" s="121">
        <f>OPPIDO_TEMPERATURE!M80</f>
        <v>2.9774577572964667</v>
      </c>
      <c r="O37" s="121">
        <f>OPPIDO_TEMPERATURE!N80</f>
        <v>7.9684715821812597</v>
      </c>
      <c r="P37" s="121">
        <f>OPPIDO_PIOGGE!M84</f>
        <v>174.2</v>
      </c>
      <c r="Q37" s="121">
        <f>OPPIDO_PIOGGE!N84</f>
        <v>32</v>
      </c>
    </row>
    <row r="38" spans="1:17" x14ac:dyDescent="0.3">
      <c r="A38" s="122">
        <v>2016</v>
      </c>
      <c r="B38" s="121">
        <f>OPPIDO_TEMPERATURE!Q79</f>
        <v>-1.6</v>
      </c>
      <c r="C38" s="121">
        <f>OPPIDO_TEMPERATURE!R79</f>
        <v>13.391505376344085</v>
      </c>
      <c r="D38" s="121">
        <f>OPPIDO_TEMPERATURE!S79</f>
        <v>28.2</v>
      </c>
      <c r="E38" s="121">
        <f>OPPIDO_TEMPERATURE!T79</f>
        <v>10.639462365591397</v>
      </c>
      <c r="F38" s="121">
        <f>OPPIDO_TEMPERATURE!U79</f>
        <v>16.687921146953403</v>
      </c>
      <c r="G38" s="121">
        <f>OPPIDO_PIOGGE!T83</f>
        <v>259.20000000000005</v>
      </c>
      <c r="H38" s="121">
        <f>OPPIDO_PIOGGE!U83</f>
        <v>29.8</v>
      </c>
      <c r="J38" s="122">
        <v>2016</v>
      </c>
      <c r="K38" s="121">
        <f>OPPIDO_TEMPERATURE!Q80</f>
        <v>-4.3</v>
      </c>
      <c r="L38" s="121">
        <f>OPPIDO_TEMPERATURE!R80</f>
        <v>7.4635520949202823</v>
      </c>
      <c r="M38" s="121">
        <f>OPPIDO_TEMPERATURE!S80</f>
        <v>20.3</v>
      </c>
      <c r="N38" s="121">
        <f>OPPIDO_TEMPERATURE!T80</f>
        <v>4.9364849833147941</v>
      </c>
      <c r="O38" s="121">
        <f>OPPIDO_TEMPERATURE!U80</f>
        <v>10.457545420837969</v>
      </c>
      <c r="P38" s="121">
        <f>OPPIDO_PIOGGE!T84</f>
        <v>67.600000000000009</v>
      </c>
      <c r="Q38" s="121">
        <f>OPPIDO_PIOGGE!U84</f>
        <v>13</v>
      </c>
    </row>
    <row r="39" spans="1:17" x14ac:dyDescent="0.3">
      <c r="A39" s="122">
        <v>2017</v>
      </c>
      <c r="B39" s="121">
        <f>OPPIDO_TEMPERATURE!C99</f>
        <v>0.7</v>
      </c>
      <c r="C39" s="121">
        <f>OPPIDO_TEMPERATURE!D99</f>
        <v>13.317992831541218</v>
      </c>
      <c r="D39" s="121">
        <f>OPPIDO_TEMPERATURE!E99</f>
        <v>31.2</v>
      </c>
      <c r="E39" s="121">
        <f>OPPIDO_TEMPERATURE!F99</f>
        <v>10.173835125448027</v>
      </c>
      <c r="F39" s="121">
        <f>OPPIDO_TEMPERATURE!G99</f>
        <v>17.16322580645161</v>
      </c>
      <c r="G39" s="121">
        <f>OPPIDO_PIOGGE!F104</f>
        <v>224</v>
      </c>
      <c r="H39" s="121">
        <f>OPPIDO_PIOGGE!G104</f>
        <v>25.4</v>
      </c>
      <c r="J39" s="122">
        <v>2017</v>
      </c>
      <c r="K39" s="121">
        <f>OPPIDO_TEMPERATURE!C100</f>
        <v>-8.5</v>
      </c>
      <c r="L39" s="121">
        <f>OPPIDO_TEMPERATURE!D100</f>
        <v>4.6980798771121357</v>
      </c>
      <c r="M39" s="121">
        <f>OPPIDO_TEMPERATURE!E100</f>
        <v>19</v>
      </c>
      <c r="N39" s="121">
        <f>OPPIDO_TEMPERATURE!F100</f>
        <v>2.377457757296467</v>
      </c>
      <c r="O39" s="121">
        <f>OPPIDO_TEMPERATURE!G100</f>
        <v>7.4548003072196636</v>
      </c>
      <c r="P39" s="121">
        <f>OPPIDO_PIOGGE!F105</f>
        <v>120.80000000000001</v>
      </c>
      <c r="Q39" s="121">
        <f>OPPIDO_PIOGGE!G105</f>
        <v>21.8</v>
      </c>
    </row>
    <row r="40" spans="1:17" x14ac:dyDescent="0.3">
      <c r="A40" s="122">
        <v>2018</v>
      </c>
      <c r="B40" s="121">
        <f>OPPIDO_TEMPERATURE!J99</f>
        <v>2.5</v>
      </c>
      <c r="C40" s="121">
        <f>OPPIDO_TEMPERATURE!K99</f>
        <v>14.493584229390683</v>
      </c>
      <c r="D40" s="121">
        <f>OPPIDO_TEMPERATURE!L99</f>
        <v>27.1</v>
      </c>
      <c r="E40" s="121">
        <f>OPPIDO_TEMPERATURE!M99</f>
        <v>11.844946236559139</v>
      </c>
      <c r="F40" s="121">
        <f>OPPIDO_TEMPERATURE!N99</f>
        <v>17.772724014336919</v>
      </c>
      <c r="G40" s="121">
        <f>OPPIDO_PIOGGE!M104</f>
        <v>252.2</v>
      </c>
      <c r="H40" s="121">
        <f>OPPIDO_PIOGGE!N104</f>
        <v>29.8</v>
      </c>
      <c r="J40" s="122">
        <v>2018</v>
      </c>
      <c r="K40" s="121">
        <f>OPPIDO_TEMPERATURE!J100</f>
        <v>-7.9</v>
      </c>
      <c r="L40" s="121">
        <f>OPPIDO_TEMPERATURE!K100</f>
        <v>5.081528417818741</v>
      </c>
      <c r="M40" s="121">
        <f>OPPIDO_TEMPERATURE!L100</f>
        <v>14.6</v>
      </c>
      <c r="N40" s="121">
        <f>OPPIDO_TEMPERATURE!M100</f>
        <v>2.5808755760368665</v>
      </c>
      <c r="O40" s="121">
        <f>OPPIDO_TEMPERATURE!N100</f>
        <v>7.9639784946236567</v>
      </c>
      <c r="P40" s="121">
        <f>OPPIDO_PIOGGE!M105</f>
        <v>162.6</v>
      </c>
      <c r="Q40" s="121">
        <f>OPPIDO_PIOGGE!N105</f>
        <v>19.600000000000001</v>
      </c>
    </row>
    <row r="41" spans="1:17" x14ac:dyDescent="0.3">
      <c r="A41" s="122">
        <v>2019</v>
      </c>
      <c r="B41" s="121">
        <f>OPPIDO_TEMPERATURE!Q99</f>
        <v>6.7</v>
      </c>
      <c r="C41" s="121">
        <f>OPPIDO_TEMPERATURE!R99</f>
        <v>15.459211469534049</v>
      </c>
      <c r="D41" s="121">
        <f>OPPIDO_TEMPERATURE!S99</f>
        <v>28</v>
      </c>
      <c r="E41" s="121">
        <f>OPPIDO_TEMPERATURE!T99</f>
        <v>12.35</v>
      </c>
      <c r="F41" s="121">
        <f>OPPIDO_TEMPERATURE!U99</f>
        <v>19.47706093189964</v>
      </c>
      <c r="G41" s="121">
        <f>OPPIDO_PIOGGE!T104</f>
        <v>201.8</v>
      </c>
      <c r="H41" s="121">
        <f>OPPIDO_PIOGGE!U104</f>
        <v>39.6</v>
      </c>
      <c r="J41" s="122">
        <v>2019</v>
      </c>
      <c r="K41" s="121">
        <f>OPPIDO_TEMPERATURE!Q100</f>
        <v>-5.9</v>
      </c>
      <c r="L41" s="121">
        <f>OPPIDO_TEMPERATURE!R100</f>
        <v>4.4504608294930881</v>
      </c>
      <c r="M41" s="121">
        <f>OPPIDO_TEMPERATURE!S100</f>
        <v>14.2</v>
      </c>
      <c r="N41" s="121">
        <f>OPPIDO_TEMPERATURE!T100</f>
        <v>1.8541474654377881</v>
      </c>
      <c r="O41" s="121">
        <f>OPPIDO_TEMPERATURE!U100</f>
        <v>7.3321428571428582</v>
      </c>
      <c r="P41" s="121">
        <f>OPPIDO_PIOGGE!T105</f>
        <v>159.79999999999998</v>
      </c>
      <c r="Q41" s="121">
        <f>OPPIDO_PIOGGE!U105</f>
        <v>35.4</v>
      </c>
    </row>
    <row r="42" spans="1:17" x14ac:dyDescent="0.3">
      <c r="A42" s="122">
        <v>2020</v>
      </c>
      <c r="B42" s="121">
        <f>OPPIDO_TEMPERATURE!C119</f>
        <v>6.8</v>
      </c>
      <c r="C42" s="121">
        <f>OPPIDO_TEMPERATURE!D119</f>
        <v>15.22766577060932</v>
      </c>
      <c r="D42" s="121">
        <f>OPPIDO_TEMPERATURE!E119</f>
        <v>28.3</v>
      </c>
      <c r="E42" s="121">
        <f>OPPIDO_TEMPERATURE!F119</f>
        <v>12.199717741935485</v>
      </c>
      <c r="F42" s="121">
        <f>OPPIDO_TEMPERATURE!G119</f>
        <v>19.249847670250897</v>
      </c>
      <c r="G42" s="121">
        <f>OPPIDO_PIOGGE!F125</f>
        <v>196.39999999999998</v>
      </c>
      <c r="H42" s="121">
        <f>OPPIDO_PIOGGE!G125</f>
        <v>27.6</v>
      </c>
      <c r="J42" s="122">
        <v>2020</v>
      </c>
      <c r="K42" s="121">
        <f>OPPIDO_TEMPERATURE!C120</f>
        <v>-1.9</v>
      </c>
      <c r="L42" s="121">
        <f>OPPIDO_TEMPERATURE!D120</f>
        <v>6.7330367074527251</v>
      </c>
      <c r="M42" s="121">
        <f>OPPIDO_TEMPERATURE!E120</f>
        <v>17.100000000000001</v>
      </c>
      <c r="N42" s="121">
        <f>OPPIDO_TEMPERATURE!F120</f>
        <v>4.0597330367074527</v>
      </c>
      <c r="O42" s="121">
        <f>OPPIDO_TEMPERATURE!G120</f>
        <v>9.8313681868743039</v>
      </c>
      <c r="P42" s="121">
        <f>OPPIDO_PIOGGE!F126</f>
        <v>54.199999999999996</v>
      </c>
      <c r="Q42" s="121">
        <f>OPPIDO_PIOGGE!G126</f>
        <v>8.4</v>
      </c>
    </row>
    <row r="43" spans="1:17" x14ac:dyDescent="0.3">
      <c r="A43" s="122">
        <v>2021</v>
      </c>
      <c r="B43" s="121">
        <f>OPPIDO_TEMPERATURE!J119</f>
        <v>0.2</v>
      </c>
      <c r="C43" s="121">
        <f>OPPIDO_TEMPERATURE!K119</f>
        <v>14.081290322580648</v>
      </c>
      <c r="D43" s="121">
        <f>OPPIDO_TEMPERATURE!L119</f>
        <v>31.9</v>
      </c>
      <c r="E43" s="121">
        <f>OPPIDO_TEMPERATURE!M119</f>
        <v>11.442759856630824</v>
      </c>
      <c r="F43" s="121">
        <f>OPPIDO_TEMPERATURE!N119</f>
        <v>17.64057347670251</v>
      </c>
      <c r="G43" s="121">
        <f>OPPIDO_PIOGGE!M125</f>
        <v>200.8</v>
      </c>
      <c r="H43" s="121">
        <f>OPPIDO_PIOGGE!N125</f>
        <v>36.6</v>
      </c>
      <c r="J43" s="122">
        <v>2021</v>
      </c>
      <c r="K43" s="121">
        <f>OPPIDO_TEMPERATURE!J120</f>
        <v>-5.8</v>
      </c>
      <c r="L43" s="121">
        <f>OPPIDO_TEMPERATURE!K120</f>
        <v>6.8036098310291875</v>
      </c>
      <c r="M43" s="121">
        <f>OPPIDO_TEMPERATURE!L120</f>
        <v>19</v>
      </c>
      <c r="N43" s="121">
        <f>OPPIDO_TEMPERATURE!M120</f>
        <v>4.5219278033794161</v>
      </c>
      <c r="O43" s="121">
        <f>OPPIDO_TEMPERATURE!N120</f>
        <v>9.5792242703533059</v>
      </c>
      <c r="P43" s="121">
        <f>OPPIDO_PIOGGE!M126</f>
        <v>199.4</v>
      </c>
      <c r="Q43" s="121">
        <f>OPPIDO_PIOGGE!N126</f>
        <v>23.8</v>
      </c>
    </row>
    <row r="44" spans="1:17" x14ac:dyDescent="0.3">
      <c r="A44" s="122">
        <v>2022</v>
      </c>
      <c r="B44" s="121">
        <f>OPPIDO_TEMPERATURE!Q119</f>
        <v>3.9</v>
      </c>
      <c r="C44" s="121">
        <f>OPPIDO_TEMPERATURE!R119</f>
        <v>15.062903225806453</v>
      </c>
      <c r="D44" s="121">
        <f>OPPIDO_TEMPERATURE!S119</f>
        <v>29.4</v>
      </c>
      <c r="E44" s="121">
        <f>OPPIDO_TEMPERATURE!T119</f>
        <v>12.049354838709675</v>
      </c>
      <c r="F44" s="121">
        <f>OPPIDO_TEMPERATURE!U119</f>
        <v>18.681433691756272</v>
      </c>
      <c r="G44" s="121">
        <f>OPPIDO_PIOGGE!T125</f>
        <v>288</v>
      </c>
      <c r="H44" s="121">
        <f>OPPIDO_PIOGGE!U125</f>
        <v>39.6</v>
      </c>
      <c r="J44" s="122">
        <v>2022</v>
      </c>
      <c r="K44" s="121">
        <f>OPPIDO_TEMPERATURE!Q120</f>
        <v>-4</v>
      </c>
      <c r="L44" s="121">
        <f>OPPIDO_TEMPERATURE!R120</f>
        <v>5.7311059907834094</v>
      </c>
      <c r="M44" s="121">
        <f>OPPIDO_TEMPERATURE!S120</f>
        <v>19</v>
      </c>
      <c r="N44" s="121">
        <f>OPPIDO_TEMPERATURE!T120</f>
        <v>3.1486559139784944</v>
      </c>
      <c r="O44" s="121">
        <f>OPPIDO_TEMPERATURE!U120</f>
        <v>8.8167818740399397</v>
      </c>
      <c r="P44" s="121">
        <f>OPPIDO_PIOGGE!T126</f>
        <v>138.80000000000001</v>
      </c>
      <c r="Q44" s="121">
        <f>OPPIDO_PIOGGE!U126</f>
        <v>24</v>
      </c>
    </row>
    <row r="45" spans="1:17" x14ac:dyDescent="0.3">
      <c r="A45" s="122">
        <v>2023</v>
      </c>
      <c r="B45" s="121">
        <f>OPPIDO_TEMPERATURE!C139</f>
        <v>-1.5</v>
      </c>
      <c r="C45" s="121">
        <f>OPPIDO_TEMPERATURE!D139</f>
        <v>16.651397849462363</v>
      </c>
      <c r="D45" s="121">
        <f>OPPIDO_TEMPERATURE!E139</f>
        <v>31.9</v>
      </c>
      <c r="E45" s="121">
        <f>OPPIDO_TEMPERATURE!F139</f>
        <v>13.218637992831541</v>
      </c>
      <c r="F45" s="121">
        <f>OPPIDO_TEMPERATURE!G139</f>
        <v>20.832652329749106</v>
      </c>
      <c r="G45" s="121">
        <f>OPPIDO_PIOGGE!F146</f>
        <v>112.2</v>
      </c>
      <c r="H45" s="121">
        <f>OPPIDO_PIOGGE!G146</f>
        <v>25.2</v>
      </c>
      <c r="J45" s="122">
        <v>2023</v>
      </c>
      <c r="K45" s="121">
        <f>OPPIDO_TEMPERATURE!C140</f>
        <v>-4.5</v>
      </c>
      <c r="L45" s="121">
        <f>OPPIDO_TEMPERATURE!D140</f>
        <v>7.0963901689708129</v>
      </c>
      <c r="M45" s="121">
        <f>OPPIDO_TEMPERATURE!E140</f>
        <v>18.399999999999999</v>
      </c>
      <c r="N45" s="121">
        <f>OPPIDO_TEMPERATURE!F140</f>
        <v>4.5682795698924723</v>
      </c>
      <c r="O45" s="121">
        <f>OPPIDO_TEMPERATURE!G140</f>
        <v>10.213248847926268</v>
      </c>
      <c r="P45" s="121">
        <f>OPPIDO_PIOGGE!F147</f>
        <v>146.6</v>
      </c>
      <c r="Q45" s="121">
        <f>OPPIDO_PIOGGE!G147</f>
        <v>20.8</v>
      </c>
    </row>
    <row r="46" spans="1:17" x14ac:dyDescent="0.3">
      <c r="A46" s="122">
        <v>2024</v>
      </c>
      <c r="B46" s="121">
        <f>OPPIDO_TEMPERATURE!J139</f>
        <v>0.2</v>
      </c>
      <c r="C46" s="121">
        <f>OPPIDO_TEMPERATURE!K139</f>
        <v>14.869390681003585</v>
      </c>
      <c r="D46" s="121">
        <f>OPPIDO_TEMPERATURE!L139</f>
        <v>32.1</v>
      </c>
      <c r="E46" s="121">
        <f>OPPIDO_TEMPERATURE!M139</f>
        <v>11.783978494623655</v>
      </c>
      <c r="F46" s="121">
        <f>OPPIDO_TEMPERATURE!N139</f>
        <v>18.614372759856629</v>
      </c>
      <c r="G46" s="121">
        <f>OPPIDO_PIOGGE!M146</f>
        <v>127.60000000000001</v>
      </c>
      <c r="H46" s="121">
        <f>OPPIDO_PIOGGE!N146</f>
        <v>37.6</v>
      </c>
      <c r="J46" s="122">
        <v>2024</v>
      </c>
      <c r="K46" s="121">
        <f>OPPIDO_TEMPERATURE!J140</f>
        <v>-1.7</v>
      </c>
      <c r="L46" s="121">
        <f>OPPIDO_TEMPERATURE!K140</f>
        <v>7.7246941045606237</v>
      </c>
      <c r="M46" s="121">
        <f>OPPIDO_TEMPERATURE!L140</f>
        <v>18.8</v>
      </c>
      <c r="N46" s="121">
        <f>OPPIDO_TEMPERATURE!M140</f>
        <v>5.3945494994438263</v>
      </c>
      <c r="O46" s="121">
        <f>OPPIDO_TEMPERATURE!N140</f>
        <v>10.983685576566556</v>
      </c>
      <c r="P46" s="121">
        <f>OPPIDO_PIOGGE!M147</f>
        <v>81</v>
      </c>
      <c r="Q46" s="121">
        <f>OPPIDO_PIOGGE!N147</f>
        <v>18</v>
      </c>
    </row>
    <row r="47" spans="1:17" x14ac:dyDescent="0.3">
      <c r="A47" s="131"/>
      <c r="B47" s="38"/>
      <c r="C47" s="38"/>
      <c r="D47" s="38"/>
      <c r="E47" s="38"/>
      <c r="F47" s="38"/>
      <c r="G47" s="38"/>
      <c r="H47" s="38"/>
      <c r="I47" s="57"/>
      <c r="J47" s="123">
        <v>2025</v>
      </c>
      <c r="K47" s="121">
        <f>OPPIDO_TEMPERATURE!Q140</f>
        <v>-1.1000000000000001</v>
      </c>
      <c r="L47" s="121">
        <f>OPPIDO_TEMPERATURE!R140</f>
        <v>6.4646356033452816</v>
      </c>
      <c r="M47" s="121">
        <f>OPPIDO_TEMPERATURE!S140</f>
        <v>16.8</v>
      </c>
      <c r="N47" s="121">
        <f>OPPIDO_TEMPERATURE!T140</f>
        <v>4.3080338816897958</v>
      </c>
      <c r="O47" s="121">
        <f>OPPIDO_TEMPERATURE!U140</f>
        <v>9.2442238764819411</v>
      </c>
      <c r="P47" s="121">
        <f>OPPIDO_PIOGGE!T147</f>
        <v>158.99999999999997</v>
      </c>
      <c r="Q47" s="121">
        <f>OPPIDO_PIOGGE!U147</f>
        <v>25.8</v>
      </c>
    </row>
  </sheetData>
  <mergeCells count="8">
    <mergeCell ref="B25:H25"/>
    <mergeCell ref="K1:Q1"/>
    <mergeCell ref="K25:Q25"/>
    <mergeCell ref="B1:H1"/>
    <mergeCell ref="A1:A2"/>
    <mergeCell ref="J1:J2"/>
    <mergeCell ref="A25:A26"/>
    <mergeCell ref="J25:J26"/>
  </mergeCells>
  <pageMargins left="0.7" right="0.7" top="0.75" bottom="0.75" header="0.3" footer="0.3"/>
  <pageSetup paperSize="9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2:U940"/>
  <sheetViews>
    <sheetView topLeftCell="B1" zoomScaleNormal="100" workbookViewId="0">
      <pane ySplit="1" topLeftCell="A19" activePane="bottomLeft" state="frozen"/>
      <selection pane="bottomLeft" activeCell="P123" sqref="P123:U141"/>
    </sheetView>
  </sheetViews>
  <sheetFormatPr defaultColWidth="9.109375" defaultRowHeight="14.4" x14ac:dyDescent="0.3"/>
  <cols>
    <col min="1" max="1" width="9.5546875" style="57" bestFit="1" customWidth="1"/>
    <col min="2" max="2" width="11.5546875" style="57" bestFit="1" customWidth="1"/>
    <col min="3" max="4" width="9.109375" style="57"/>
    <col min="5" max="5" width="13" style="57" customWidth="1"/>
    <col min="6" max="6" width="13.21875" style="57" customWidth="1"/>
    <col min="7" max="7" width="15.21875" style="57" customWidth="1"/>
    <col min="8" max="8" width="9.5546875" style="57" bestFit="1" customWidth="1"/>
    <col min="9" max="9" width="11.5546875" style="57" bestFit="1" customWidth="1"/>
    <col min="10" max="10" width="13.109375" style="57" customWidth="1"/>
    <col min="11" max="11" width="9.109375" style="57"/>
    <col min="12" max="12" width="12.44140625" style="57" customWidth="1"/>
    <col min="13" max="13" width="13.77734375" style="57" customWidth="1"/>
    <col min="14" max="14" width="13.6640625" style="57" customWidth="1"/>
    <col min="15" max="15" width="9.109375" style="57"/>
    <col min="16" max="16" width="11.5546875" style="57" bestFit="1" customWidth="1"/>
    <col min="17" max="17" width="13.33203125" style="57" customWidth="1"/>
    <col min="18" max="18" width="13.88671875" style="57" customWidth="1"/>
    <col min="19" max="19" width="12.88671875" style="57" customWidth="1"/>
    <col min="20" max="20" width="13.6640625" style="57" customWidth="1"/>
    <col min="21" max="21" width="13.44140625" style="57" customWidth="1"/>
    <col min="22" max="16384" width="9.109375" style="57"/>
  </cols>
  <sheetData>
    <row r="2" spans="2:21" ht="15" thickBot="1" x14ac:dyDescent="0.35">
      <c r="H2" s="1"/>
    </row>
    <row r="3" spans="2:21" ht="15" thickBot="1" x14ac:dyDescent="0.35">
      <c r="B3" s="138">
        <v>2005</v>
      </c>
      <c r="C3" s="135" t="s">
        <v>20</v>
      </c>
      <c r="D3" s="136"/>
      <c r="E3" s="136"/>
      <c r="F3" s="136"/>
      <c r="G3" s="137"/>
      <c r="H3" s="114"/>
      <c r="I3" s="138">
        <v>2006</v>
      </c>
      <c r="J3" s="135" t="s">
        <v>20</v>
      </c>
      <c r="K3" s="136"/>
      <c r="L3" s="136"/>
      <c r="M3" s="136"/>
      <c r="N3" s="137"/>
      <c r="P3" s="138">
        <v>2007</v>
      </c>
      <c r="Q3" s="135" t="s">
        <v>20</v>
      </c>
      <c r="R3" s="136"/>
      <c r="S3" s="136"/>
      <c r="T3" s="136"/>
      <c r="U3" s="137"/>
    </row>
    <row r="4" spans="2:21" ht="16.2" thickBot="1" x14ac:dyDescent="0.35">
      <c r="B4" s="139"/>
      <c r="C4" s="64" t="s">
        <v>41</v>
      </c>
      <c r="D4" s="64" t="s">
        <v>42</v>
      </c>
      <c r="E4" s="73" t="s">
        <v>43</v>
      </c>
      <c r="F4" s="113" t="s">
        <v>44</v>
      </c>
      <c r="G4" s="113" t="s">
        <v>45</v>
      </c>
      <c r="H4" s="1"/>
      <c r="I4" s="139"/>
      <c r="J4" s="64" t="s">
        <v>41</v>
      </c>
      <c r="K4" s="64" t="s">
        <v>42</v>
      </c>
      <c r="L4" s="73" t="s">
        <v>43</v>
      </c>
      <c r="M4" s="113" t="s">
        <v>44</v>
      </c>
      <c r="N4" s="113" t="s">
        <v>45</v>
      </c>
      <c r="P4" s="139"/>
      <c r="Q4" s="64" t="s">
        <v>41</v>
      </c>
      <c r="R4" s="64" t="s">
        <v>42</v>
      </c>
      <c r="S4" s="73" t="s">
        <v>43</v>
      </c>
      <c r="T4" s="113" t="s">
        <v>44</v>
      </c>
      <c r="U4" s="113" t="s">
        <v>45</v>
      </c>
    </row>
    <row r="5" spans="2:21" x14ac:dyDescent="0.3">
      <c r="B5" s="90" t="s">
        <v>2</v>
      </c>
      <c r="C5" s="34" t="s">
        <v>26</v>
      </c>
      <c r="D5" s="35" t="s">
        <v>26</v>
      </c>
      <c r="E5" s="36" t="s">
        <v>26</v>
      </c>
      <c r="F5" s="36" t="s">
        <v>26</v>
      </c>
      <c r="G5" s="36" t="s">
        <v>26</v>
      </c>
      <c r="I5" s="90" t="s">
        <v>2</v>
      </c>
      <c r="J5" s="34">
        <v>-5.9</v>
      </c>
      <c r="K5" s="35">
        <v>2.2677419354838708</v>
      </c>
      <c r="L5" s="36">
        <v>10.7</v>
      </c>
      <c r="M5" s="36">
        <v>0.51935483870967736</v>
      </c>
      <c r="N5" s="36">
        <v>4.2548387096774194</v>
      </c>
      <c r="P5" s="90" t="s">
        <v>2</v>
      </c>
      <c r="Q5" s="34">
        <v>0.2</v>
      </c>
      <c r="R5" s="35">
        <v>7.1483870967741927</v>
      </c>
      <c r="S5" s="36">
        <v>18.3</v>
      </c>
      <c r="T5" s="36">
        <v>4.5193548387096785</v>
      </c>
      <c r="U5" s="36">
        <v>10.235483870967743</v>
      </c>
    </row>
    <row r="6" spans="2:21" x14ac:dyDescent="0.3">
      <c r="B6" s="90" t="s">
        <v>3</v>
      </c>
      <c r="C6" s="37" t="s">
        <v>26</v>
      </c>
      <c r="D6" s="38" t="s">
        <v>26</v>
      </c>
      <c r="E6" s="39" t="s">
        <v>26</v>
      </c>
      <c r="F6" s="39" t="s">
        <v>26</v>
      </c>
      <c r="G6" s="39" t="s">
        <v>26</v>
      </c>
      <c r="I6" s="90" t="s">
        <v>3</v>
      </c>
      <c r="J6" s="37">
        <v>-6.1</v>
      </c>
      <c r="K6" s="38">
        <v>3.9785714285714282</v>
      </c>
      <c r="L6" s="39">
        <v>13.5</v>
      </c>
      <c r="M6" s="39">
        <v>1.589285714285714</v>
      </c>
      <c r="N6" s="39">
        <v>7.0892857142857144</v>
      </c>
      <c r="P6" s="90" t="s">
        <v>3</v>
      </c>
      <c r="Q6" s="37">
        <v>0.2</v>
      </c>
      <c r="R6" s="38">
        <v>6.5071428571428571</v>
      </c>
      <c r="S6" s="39">
        <v>13</v>
      </c>
      <c r="T6" s="39">
        <v>4.2000000000000011</v>
      </c>
      <c r="U6" s="39">
        <v>9.3785714285714299</v>
      </c>
    </row>
    <row r="7" spans="2:21" x14ac:dyDescent="0.3">
      <c r="B7" s="90" t="s">
        <v>4</v>
      </c>
      <c r="C7" s="37" t="s">
        <v>26</v>
      </c>
      <c r="D7" s="38" t="s">
        <v>26</v>
      </c>
      <c r="E7" s="39" t="s">
        <v>26</v>
      </c>
      <c r="F7" s="39" t="s">
        <v>26</v>
      </c>
      <c r="G7" s="39" t="s">
        <v>26</v>
      </c>
      <c r="I7" s="90" t="s">
        <v>4</v>
      </c>
      <c r="J7" s="37">
        <v>-2.8</v>
      </c>
      <c r="K7" s="38">
        <v>5.7677419354838699</v>
      </c>
      <c r="L7" s="39">
        <v>20.9</v>
      </c>
      <c r="M7" s="39">
        <v>2.9645161290322584</v>
      </c>
      <c r="N7" s="39">
        <v>9.0387096774193569</v>
      </c>
      <c r="P7" s="90" t="s">
        <v>4</v>
      </c>
      <c r="Q7" s="37">
        <v>-0.3</v>
      </c>
      <c r="R7" s="38">
        <v>7.6129032258064546</v>
      </c>
      <c r="S7" s="39">
        <v>15.1</v>
      </c>
      <c r="T7" s="39">
        <v>5.4354838709677411</v>
      </c>
      <c r="U7" s="39">
        <v>10.387096774193548</v>
      </c>
    </row>
    <row r="8" spans="2:21" x14ac:dyDescent="0.3">
      <c r="B8" s="90" t="s">
        <v>5</v>
      </c>
      <c r="C8" s="37" t="s">
        <v>26</v>
      </c>
      <c r="D8" s="38" t="s">
        <v>26</v>
      </c>
      <c r="E8" s="39" t="s">
        <v>26</v>
      </c>
      <c r="F8" s="39" t="s">
        <v>26</v>
      </c>
      <c r="G8" s="39" t="s">
        <v>26</v>
      </c>
      <c r="I8" s="90" t="s">
        <v>5</v>
      </c>
      <c r="J8" s="37">
        <v>2.2999999999999998</v>
      </c>
      <c r="K8" s="38">
        <v>11.376666666666667</v>
      </c>
      <c r="L8" s="39">
        <v>20.399999999999999</v>
      </c>
      <c r="M8" s="39">
        <v>8.0233333333333317</v>
      </c>
      <c r="N8" s="39">
        <v>15.173333333333336</v>
      </c>
      <c r="P8" s="90" t="s">
        <v>5</v>
      </c>
      <c r="Q8" s="37">
        <v>4.7</v>
      </c>
      <c r="R8" s="38">
        <v>11.956666666666667</v>
      </c>
      <c r="S8" s="39">
        <v>21</v>
      </c>
      <c r="T8" s="39">
        <v>8.9266666666666676</v>
      </c>
      <c r="U8" s="39">
        <v>15.256666666666666</v>
      </c>
    </row>
    <row r="9" spans="2:21" x14ac:dyDescent="0.3">
      <c r="B9" s="90" t="s">
        <v>6</v>
      </c>
      <c r="C9" s="37" t="s">
        <v>26</v>
      </c>
      <c r="D9" s="38" t="s">
        <v>26</v>
      </c>
      <c r="E9" s="39" t="s">
        <v>26</v>
      </c>
      <c r="F9" s="39" t="s">
        <v>26</v>
      </c>
      <c r="G9" s="39" t="s">
        <v>26</v>
      </c>
      <c r="I9" s="90" t="s">
        <v>6</v>
      </c>
      <c r="J9" s="37">
        <v>7.2</v>
      </c>
      <c r="K9" s="38">
        <v>15.648387096774192</v>
      </c>
      <c r="L9" s="39">
        <v>30.2</v>
      </c>
      <c r="M9" s="39">
        <v>11.748387096774197</v>
      </c>
      <c r="N9" s="39">
        <v>20.009677419354837</v>
      </c>
      <c r="P9" s="90" t="s">
        <v>6</v>
      </c>
      <c r="Q9" s="37">
        <v>8.1999999999999993</v>
      </c>
      <c r="R9" s="38">
        <v>15.512903225806451</v>
      </c>
      <c r="S9" s="39">
        <v>25.9</v>
      </c>
      <c r="T9" s="39">
        <v>11.8</v>
      </c>
      <c r="U9" s="39">
        <v>19.796774193548384</v>
      </c>
    </row>
    <row r="10" spans="2:21" x14ac:dyDescent="0.3">
      <c r="B10" s="90" t="s">
        <v>7</v>
      </c>
      <c r="C10" s="37">
        <v>6.9</v>
      </c>
      <c r="D10" s="38">
        <v>19.096774193548384</v>
      </c>
      <c r="E10" s="39">
        <v>30.9</v>
      </c>
      <c r="F10" s="39">
        <v>15.196774193548386</v>
      </c>
      <c r="G10" s="39">
        <v>23.903225806451612</v>
      </c>
      <c r="I10" s="90" t="s">
        <v>7</v>
      </c>
      <c r="J10" s="37">
        <v>6.3</v>
      </c>
      <c r="K10" s="38">
        <v>19.353333333333335</v>
      </c>
      <c r="L10" s="39">
        <v>35.6</v>
      </c>
      <c r="M10" s="39">
        <v>15.613333333333335</v>
      </c>
      <c r="N10" s="39">
        <v>23.883333333333333</v>
      </c>
      <c r="P10" s="90" t="s">
        <v>7</v>
      </c>
      <c r="Q10" s="37">
        <v>11.7</v>
      </c>
      <c r="R10" s="38">
        <v>20.826666666666664</v>
      </c>
      <c r="S10" s="39">
        <v>33.6</v>
      </c>
      <c r="T10" s="39">
        <v>16.699999999999996</v>
      </c>
      <c r="U10" s="39">
        <v>25.6</v>
      </c>
    </row>
    <row r="11" spans="2:21" x14ac:dyDescent="0.3">
      <c r="B11" s="90" t="s">
        <v>8</v>
      </c>
      <c r="C11" s="37">
        <v>13.2</v>
      </c>
      <c r="D11" s="38">
        <v>22.764516129032259</v>
      </c>
      <c r="E11" s="39">
        <v>36.4</v>
      </c>
      <c r="F11" s="39">
        <v>18.29354838709677</v>
      </c>
      <c r="G11" s="39">
        <v>27.87096774193548</v>
      </c>
      <c r="I11" s="90" t="s">
        <v>8</v>
      </c>
      <c r="J11" s="37">
        <v>13.7</v>
      </c>
      <c r="K11" s="38">
        <v>21.57741935483871</v>
      </c>
      <c r="L11" s="39">
        <v>32.299999999999997</v>
      </c>
      <c r="M11" s="39">
        <v>17.490322580645159</v>
      </c>
      <c r="N11" s="39">
        <v>26.529032258064518</v>
      </c>
      <c r="P11" s="90" t="s">
        <v>8</v>
      </c>
      <c r="Q11" s="37">
        <v>12.3</v>
      </c>
      <c r="R11" s="38">
        <v>24.322580645161292</v>
      </c>
      <c r="S11" s="39">
        <v>36.6</v>
      </c>
      <c r="T11" s="39">
        <v>19.758064516129032</v>
      </c>
      <c r="U11" s="39">
        <v>29.493548387096777</v>
      </c>
    </row>
    <row r="12" spans="2:21" x14ac:dyDescent="0.3">
      <c r="B12" s="90" t="s">
        <v>9</v>
      </c>
      <c r="C12" s="37">
        <v>12.2</v>
      </c>
      <c r="D12" s="38">
        <v>20.390322580645165</v>
      </c>
      <c r="E12" s="39">
        <v>35.299999999999997</v>
      </c>
      <c r="F12" s="39">
        <v>16.238709677419354</v>
      </c>
      <c r="G12" s="39">
        <v>25.661290322580655</v>
      </c>
      <c r="I12" s="90" t="s">
        <v>9</v>
      </c>
      <c r="J12" s="37">
        <v>11</v>
      </c>
      <c r="K12" s="38">
        <v>20.919354838709673</v>
      </c>
      <c r="L12" s="39">
        <v>36.700000000000003</v>
      </c>
      <c r="M12" s="39">
        <v>16.841935483870966</v>
      </c>
      <c r="N12" s="39">
        <v>25.945161290322581</v>
      </c>
      <c r="P12" s="90" t="s">
        <v>9</v>
      </c>
      <c r="Q12" s="37">
        <v>13.9</v>
      </c>
      <c r="R12" s="38">
        <v>23.164516129032254</v>
      </c>
      <c r="S12" s="39">
        <v>36.799999999999997</v>
      </c>
      <c r="T12" s="39">
        <v>18.519354838709678</v>
      </c>
      <c r="U12" s="39">
        <v>28.57096774193548</v>
      </c>
    </row>
    <row r="13" spans="2:21" x14ac:dyDescent="0.3">
      <c r="B13" s="90" t="s">
        <v>10</v>
      </c>
      <c r="C13" s="37">
        <v>9.8000000000000007</v>
      </c>
      <c r="D13" s="38">
        <v>17.293333333333337</v>
      </c>
      <c r="E13" s="39">
        <v>26.4</v>
      </c>
      <c r="F13" s="39">
        <v>14.169999999999998</v>
      </c>
      <c r="G13" s="39">
        <v>21.386666666666667</v>
      </c>
      <c r="I13" s="90" t="s">
        <v>10</v>
      </c>
      <c r="J13" s="37">
        <v>12.3</v>
      </c>
      <c r="K13" s="38">
        <v>18.13666666666667</v>
      </c>
      <c r="L13" s="39">
        <v>30.3</v>
      </c>
      <c r="M13" s="39">
        <v>14.943333333333332</v>
      </c>
      <c r="N13" s="39">
        <v>22.350000000000005</v>
      </c>
      <c r="P13" s="90" t="s">
        <v>10</v>
      </c>
      <c r="Q13" s="37">
        <v>5.7</v>
      </c>
      <c r="R13" s="38">
        <v>16.270000000000003</v>
      </c>
      <c r="S13" s="39">
        <v>30.1</v>
      </c>
      <c r="T13" s="39">
        <v>12.306666666666665</v>
      </c>
      <c r="U13" s="39">
        <v>20.780000000000005</v>
      </c>
    </row>
    <row r="14" spans="2:21" x14ac:dyDescent="0.3">
      <c r="B14" s="90" t="s">
        <v>11</v>
      </c>
      <c r="C14" s="37">
        <v>4.9000000000000004</v>
      </c>
      <c r="D14" s="38">
        <v>13.022580645161286</v>
      </c>
      <c r="E14" s="39">
        <v>19.600000000000001</v>
      </c>
      <c r="F14" s="39">
        <v>10.458064516129033</v>
      </c>
      <c r="G14" s="39">
        <v>16.280645161290327</v>
      </c>
      <c r="I14" s="90" t="s">
        <v>11</v>
      </c>
      <c r="J14" s="37">
        <v>5.3</v>
      </c>
      <c r="K14" s="38">
        <v>15.14516129032258</v>
      </c>
      <c r="L14" s="39">
        <v>26.9</v>
      </c>
      <c r="M14" s="39">
        <v>12.177419354838714</v>
      </c>
      <c r="N14" s="39">
        <v>18.896774193548389</v>
      </c>
      <c r="P14" s="90" t="s">
        <v>11</v>
      </c>
      <c r="Q14" s="37">
        <v>0</v>
      </c>
      <c r="R14" s="38">
        <v>12.106451612903227</v>
      </c>
      <c r="S14" s="39">
        <v>27.9</v>
      </c>
      <c r="T14" s="39">
        <v>9.493548387096773</v>
      </c>
      <c r="U14" s="39">
        <v>15.048387096774196</v>
      </c>
    </row>
    <row r="15" spans="2:21" x14ac:dyDescent="0.3">
      <c r="B15" s="90" t="s">
        <v>12</v>
      </c>
      <c r="C15" s="37">
        <v>-1.6</v>
      </c>
      <c r="D15" s="38">
        <v>8.3133333333333344</v>
      </c>
      <c r="E15" s="39">
        <v>17.899999999999999</v>
      </c>
      <c r="F15" s="39">
        <v>6.1099999999999985</v>
      </c>
      <c r="G15" s="39">
        <v>11.096666666666669</v>
      </c>
      <c r="I15" s="90" t="s">
        <v>12</v>
      </c>
      <c r="J15" s="37">
        <v>-1.2</v>
      </c>
      <c r="K15" s="38">
        <v>9.4566666666666688</v>
      </c>
      <c r="L15" s="39">
        <v>18.399999999999999</v>
      </c>
      <c r="M15" s="39">
        <v>6.6033333333333326</v>
      </c>
      <c r="N15" s="39">
        <v>12.97</v>
      </c>
      <c r="P15" s="90" t="s">
        <v>12</v>
      </c>
      <c r="Q15" s="37">
        <v>1.1000000000000001</v>
      </c>
      <c r="R15" s="38">
        <v>6.9533333333333331</v>
      </c>
      <c r="S15" s="39">
        <v>17.399999999999999</v>
      </c>
      <c r="T15" s="39">
        <v>4.6366666666666667</v>
      </c>
      <c r="U15" s="39">
        <v>9.2000000000000011</v>
      </c>
    </row>
    <row r="16" spans="2:21" ht="15" thickBot="1" x14ac:dyDescent="0.35">
      <c r="B16" s="91" t="s">
        <v>13</v>
      </c>
      <c r="C16" s="41">
        <v>-4</v>
      </c>
      <c r="D16" s="42">
        <v>4.3419354838709658</v>
      </c>
      <c r="E16" s="43">
        <v>12.1</v>
      </c>
      <c r="F16" s="43">
        <v>1.9774193548387093</v>
      </c>
      <c r="G16" s="43">
        <v>6.6483870967741936</v>
      </c>
      <c r="I16" s="91" t="s">
        <v>13</v>
      </c>
      <c r="J16" s="41">
        <v>0.9</v>
      </c>
      <c r="K16" s="42">
        <v>6.5258064516129046</v>
      </c>
      <c r="L16" s="43">
        <v>15.8</v>
      </c>
      <c r="M16" s="43">
        <v>4.6806451612903235</v>
      </c>
      <c r="N16" s="43">
        <v>8.9290322580645149</v>
      </c>
      <c r="P16" s="91" t="s">
        <v>13</v>
      </c>
      <c r="Q16" s="41">
        <v>-6.7</v>
      </c>
      <c r="R16" s="42">
        <v>3.6870967741935488</v>
      </c>
      <c r="S16" s="43">
        <v>12.2</v>
      </c>
      <c r="T16" s="43">
        <v>1.8516129032258064</v>
      </c>
      <c r="U16" s="43">
        <v>5.8516129032258064</v>
      </c>
    </row>
    <row r="17" spans="2:21" x14ac:dyDescent="0.3">
      <c r="B17" s="45" t="s">
        <v>21</v>
      </c>
      <c r="C17" s="37"/>
      <c r="D17" s="38"/>
      <c r="E17" s="39"/>
      <c r="F17" s="38"/>
      <c r="G17" s="39"/>
      <c r="H17" s="38"/>
      <c r="I17" s="45" t="s">
        <v>21</v>
      </c>
      <c r="J17" s="37">
        <v>-2.8</v>
      </c>
      <c r="K17" s="38">
        <v>10.930931899641577</v>
      </c>
      <c r="L17" s="39">
        <v>30.2</v>
      </c>
      <c r="M17" s="38">
        <v>7.5787455197132623</v>
      </c>
      <c r="N17" s="39">
        <v>14.74057347670251</v>
      </c>
      <c r="P17" s="45" t="s">
        <v>21</v>
      </c>
      <c r="Q17" s="37">
        <v>-0.3</v>
      </c>
      <c r="R17" s="38">
        <v>11.694157706093192</v>
      </c>
      <c r="S17" s="39">
        <v>25.9</v>
      </c>
      <c r="T17" s="38">
        <v>8.7207168458781368</v>
      </c>
      <c r="U17" s="39">
        <v>15.146845878136199</v>
      </c>
    </row>
    <row r="18" spans="2:21" x14ac:dyDescent="0.3">
      <c r="B18" s="44" t="s">
        <v>22</v>
      </c>
      <c r="C18" s="37">
        <v>6.9</v>
      </c>
      <c r="D18" s="38">
        <v>20.750537634408602</v>
      </c>
      <c r="E18" s="39">
        <v>36.4</v>
      </c>
      <c r="F18" s="38">
        <v>16.576344086021503</v>
      </c>
      <c r="G18" s="39">
        <v>25.811827956989248</v>
      </c>
      <c r="H18" s="38"/>
      <c r="I18" s="44" t="s">
        <v>22</v>
      </c>
      <c r="J18" s="37">
        <v>6.3</v>
      </c>
      <c r="K18" s="38">
        <v>20.616702508960575</v>
      </c>
      <c r="L18" s="39">
        <v>36.700000000000003</v>
      </c>
      <c r="M18" s="38">
        <v>16.648530465949818</v>
      </c>
      <c r="N18" s="39">
        <v>25.452508960573478</v>
      </c>
      <c r="P18" s="44" t="s">
        <v>22</v>
      </c>
      <c r="Q18" s="37">
        <v>11.7</v>
      </c>
      <c r="R18" s="38">
        <v>22.771254480286739</v>
      </c>
      <c r="S18" s="39">
        <v>36.799999999999997</v>
      </c>
      <c r="T18" s="38">
        <v>18.325806451612902</v>
      </c>
      <c r="U18" s="39">
        <v>27.888172043010751</v>
      </c>
    </row>
    <row r="19" spans="2:21" x14ac:dyDescent="0.3">
      <c r="B19" s="44" t="s">
        <v>23</v>
      </c>
      <c r="C19" s="37">
        <v>-1.6</v>
      </c>
      <c r="D19" s="38">
        <v>12.876415770609318</v>
      </c>
      <c r="E19" s="39">
        <v>26.4</v>
      </c>
      <c r="F19" s="38">
        <v>10.246021505376342</v>
      </c>
      <c r="G19" s="39">
        <v>16.254659498207889</v>
      </c>
      <c r="H19" s="38"/>
      <c r="I19" s="44" t="s">
        <v>23</v>
      </c>
      <c r="J19" s="37">
        <v>-1.2</v>
      </c>
      <c r="K19" s="38">
        <v>14.246164874551972</v>
      </c>
      <c r="L19" s="39">
        <v>30.3</v>
      </c>
      <c r="M19" s="38">
        <v>11.24136200716846</v>
      </c>
      <c r="N19" s="39">
        <v>18.072258064516131</v>
      </c>
      <c r="P19" s="44" t="s">
        <v>23</v>
      </c>
      <c r="Q19" s="37">
        <v>0</v>
      </c>
      <c r="R19" s="38">
        <v>11.776594982078855</v>
      </c>
      <c r="S19" s="39">
        <v>30.1</v>
      </c>
      <c r="T19" s="38">
        <v>8.8122939068100354</v>
      </c>
      <c r="U19" s="39">
        <v>15.009462365591402</v>
      </c>
    </row>
    <row r="20" spans="2:21" ht="15" thickBot="1" x14ac:dyDescent="0.35">
      <c r="B20" s="21" t="s">
        <v>24</v>
      </c>
      <c r="C20" s="41"/>
      <c r="D20" s="42"/>
      <c r="E20" s="43"/>
      <c r="F20" s="42"/>
      <c r="G20" s="43"/>
      <c r="H20" s="38"/>
      <c r="I20" s="21" t="s">
        <v>24</v>
      </c>
      <c r="J20" s="41">
        <v>-6.1</v>
      </c>
      <c r="K20" s="42">
        <v>3.5294162826420883</v>
      </c>
      <c r="L20" s="43">
        <v>13.5</v>
      </c>
      <c r="M20" s="42">
        <v>1.3620199692780333</v>
      </c>
      <c r="N20" s="43">
        <v>5.9975038402457761</v>
      </c>
      <c r="P20" s="21" t="s">
        <v>24</v>
      </c>
      <c r="Q20" s="41">
        <v>0.2</v>
      </c>
      <c r="R20" s="42">
        <v>6.7271121351766512</v>
      </c>
      <c r="S20" s="43">
        <v>18.3</v>
      </c>
      <c r="T20" s="42">
        <v>4.4666666666666677</v>
      </c>
      <c r="U20" s="43">
        <v>9.5143625192012298</v>
      </c>
    </row>
    <row r="21" spans="2:21" ht="15" thickBot="1" x14ac:dyDescent="0.35">
      <c r="B21" s="78" t="s">
        <v>25</v>
      </c>
      <c r="C21" s="79">
        <v>-4</v>
      </c>
      <c r="D21" s="62">
        <v>15.031827956989247</v>
      </c>
      <c r="E21" s="63">
        <v>36.4</v>
      </c>
      <c r="F21" s="62">
        <v>11.77778801843318</v>
      </c>
      <c r="G21" s="63">
        <v>18.978264208909369</v>
      </c>
      <c r="H21" s="56"/>
      <c r="I21" s="78" t="s">
        <v>25</v>
      </c>
      <c r="J21" s="79">
        <v>-6.1</v>
      </c>
      <c r="K21" s="62">
        <v>12.512793138760882</v>
      </c>
      <c r="L21" s="63">
        <v>36.700000000000003</v>
      </c>
      <c r="M21" s="62">
        <v>9.4329333077316964</v>
      </c>
      <c r="N21" s="63">
        <v>16.255764848950335</v>
      </c>
      <c r="P21" s="78" t="s">
        <v>25</v>
      </c>
      <c r="Q21" s="79">
        <v>-6.7</v>
      </c>
      <c r="R21" s="62">
        <v>13.005720686123913</v>
      </c>
      <c r="S21" s="63">
        <v>36.799999999999997</v>
      </c>
      <c r="T21" s="62">
        <v>9.8456182795698926</v>
      </c>
      <c r="U21" s="63">
        <v>16.633259088581671</v>
      </c>
    </row>
    <row r="22" spans="2:21" ht="15" thickBot="1" x14ac:dyDescent="0.35">
      <c r="H22" s="1"/>
    </row>
    <row r="23" spans="2:21" ht="15" thickBot="1" x14ac:dyDescent="0.35">
      <c r="B23" s="138">
        <v>2008</v>
      </c>
      <c r="C23" s="135" t="s">
        <v>20</v>
      </c>
      <c r="D23" s="136"/>
      <c r="E23" s="136"/>
      <c r="F23" s="136"/>
      <c r="G23" s="137"/>
      <c r="I23" s="138">
        <v>2009</v>
      </c>
      <c r="J23" s="135" t="s">
        <v>20</v>
      </c>
      <c r="K23" s="136"/>
      <c r="L23" s="136"/>
      <c r="M23" s="136"/>
      <c r="N23" s="137"/>
      <c r="P23" s="138">
        <v>2010</v>
      </c>
      <c r="Q23" s="135" t="s">
        <v>20</v>
      </c>
      <c r="R23" s="136"/>
      <c r="S23" s="136"/>
      <c r="T23" s="136"/>
      <c r="U23" s="137"/>
    </row>
    <row r="24" spans="2:21" ht="16.2" thickBot="1" x14ac:dyDescent="0.35">
      <c r="B24" s="139"/>
      <c r="C24" s="64" t="s">
        <v>41</v>
      </c>
      <c r="D24" s="64" t="s">
        <v>42</v>
      </c>
      <c r="E24" s="73" t="s">
        <v>43</v>
      </c>
      <c r="F24" s="113" t="s">
        <v>44</v>
      </c>
      <c r="G24" s="113" t="s">
        <v>45</v>
      </c>
      <c r="I24" s="139"/>
      <c r="J24" s="64" t="s">
        <v>41</v>
      </c>
      <c r="K24" s="64" t="s">
        <v>42</v>
      </c>
      <c r="L24" s="73" t="s">
        <v>43</v>
      </c>
      <c r="M24" s="113" t="s">
        <v>44</v>
      </c>
      <c r="N24" s="113" t="s">
        <v>45</v>
      </c>
      <c r="P24" s="139"/>
      <c r="Q24" s="64" t="s">
        <v>41</v>
      </c>
      <c r="R24" s="64" t="s">
        <v>42</v>
      </c>
      <c r="S24" s="73" t="s">
        <v>43</v>
      </c>
      <c r="T24" s="113" t="s">
        <v>44</v>
      </c>
      <c r="U24" s="113" t="s">
        <v>45</v>
      </c>
    </row>
    <row r="25" spans="2:21" x14ac:dyDescent="0.3">
      <c r="B25" s="90" t="s">
        <v>2</v>
      </c>
      <c r="C25" s="34">
        <v>-2.4</v>
      </c>
      <c r="D25" s="35">
        <v>6.0225806451612911</v>
      </c>
      <c r="E25" s="36">
        <v>13.8</v>
      </c>
      <c r="F25" s="36">
        <v>3.8483870967741938</v>
      </c>
      <c r="G25" s="36">
        <v>8.6709677419354865</v>
      </c>
      <c r="I25" s="90" t="s">
        <v>2</v>
      </c>
      <c r="J25" s="34">
        <v>-2.8</v>
      </c>
      <c r="K25" s="35">
        <v>4.7032258064516146</v>
      </c>
      <c r="L25" s="36">
        <v>11</v>
      </c>
      <c r="M25" s="36">
        <v>3.0483870967741931</v>
      </c>
      <c r="N25" s="36">
        <v>6.6967741935483867</v>
      </c>
      <c r="P25" s="90" t="s">
        <v>2</v>
      </c>
      <c r="Q25" s="34">
        <v>-2.6</v>
      </c>
      <c r="R25" s="35">
        <v>3.4806451612903238</v>
      </c>
      <c r="S25" s="36">
        <v>12.7</v>
      </c>
      <c r="T25" s="36">
        <v>1.4677419354838708</v>
      </c>
      <c r="U25" s="36">
        <v>5.8354838709677432</v>
      </c>
    </row>
    <row r="26" spans="2:21" x14ac:dyDescent="0.3">
      <c r="B26" s="90" t="s">
        <v>3</v>
      </c>
      <c r="C26" s="37">
        <v>-6.3</v>
      </c>
      <c r="D26" s="38">
        <v>5.4517241379310351</v>
      </c>
      <c r="E26" s="39">
        <v>17.7</v>
      </c>
      <c r="F26" s="39">
        <v>2.8551724137931038</v>
      </c>
      <c r="G26" s="39">
        <v>8.6</v>
      </c>
      <c r="I26" s="90" t="s">
        <v>3</v>
      </c>
      <c r="J26" s="37">
        <v>-5</v>
      </c>
      <c r="K26" s="38">
        <v>2.7928571428571436</v>
      </c>
      <c r="L26" s="39">
        <v>14.1</v>
      </c>
      <c r="M26" s="39">
        <v>0.33928571428571425</v>
      </c>
      <c r="N26" s="39">
        <v>5.5714285714285703</v>
      </c>
      <c r="P26" s="90" t="s">
        <v>3</v>
      </c>
      <c r="Q26" s="37">
        <v>-3.6</v>
      </c>
      <c r="R26" s="38">
        <v>5.3500000000000005</v>
      </c>
      <c r="S26" s="39">
        <v>19.2</v>
      </c>
      <c r="T26" s="39">
        <v>2.6142857142857139</v>
      </c>
      <c r="U26" s="39">
        <v>8.3428571428571416</v>
      </c>
    </row>
    <row r="27" spans="2:21" x14ac:dyDescent="0.3">
      <c r="B27" s="90" t="s">
        <v>4</v>
      </c>
      <c r="C27" s="37">
        <v>0</v>
      </c>
      <c r="D27" s="38">
        <v>7.76451612903226</v>
      </c>
      <c r="E27" s="39">
        <v>16.3</v>
      </c>
      <c r="F27" s="39">
        <v>4.8677419354838714</v>
      </c>
      <c r="G27" s="39">
        <v>11.412903225806451</v>
      </c>
      <c r="I27" s="90" t="s">
        <v>4</v>
      </c>
      <c r="J27" s="37">
        <v>-1.6</v>
      </c>
      <c r="K27" s="38">
        <v>6.2612903225806447</v>
      </c>
      <c r="L27" s="39">
        <v>21</v>
      </c>
      <c r="M27" s="39">
        <v>3.3870967741935489</v>
      </c>
      <c r="N27" s="39">
        <v>9.8161290322580665</v>
      </c>
      <c r="P27" s="90" t="s">
        <v>4</v>
      </c>
      <c r="Q27" s="37">
        <v>-2.8</v>
      </c>
      <c r="R27" s="38">
        <v>7.2387096774193536</v>
      </c>
      <c r="S27" s="39">
        <v>19.100000000000001</v>
      </c>
      <c r="T27" s="39">
        <v>4.3000000000000007</v>
      </c>
      <c r="U27" s="39">
        <v>10.758064516129032</v>
      </c>
    </row>
    <row r="28" spans="2:21" x14ac:dyDescent="0.3">
      <c r="B28" s="90" t="s">
        <v>5</v>
      </c>
      <c r="C28" s="37">
        <v>2.2999999999999998</v>
      </c>
      <c r="D28" s="38">
        <v>10.58666666666667</v>
      </c>
      <c r="E28" s="39">
        <v>21.1</v>
      </c>
      <c r="F28" s="39">
        <v>7.2200000000000006</v>
      </c>
      <c r="G28" s="39">
        <v>14.329999999999997</v>
      </c>
      <c r="I28" s="90" t="s">
        <v>5</v>
      </c>
      <c r="J28" s="37">
        <v>5</v>
      </c>
      <c r="K28" s="38">
        <v>10.663333333333334</v>
      </c>
      <c r="L28" s="39">
        <v>19.2</v>
      </c>
      <c r="M28" s="39">
        <v>8.2200000000000006</v>
      </c>
      <c r="N28" s="39">
        <v>13.873333333333333</v>
      </c>
      <c r="P28" s="90" t="s">
        <v>5</v>
      </c>
      <c r="Q28" s="37">
        <v>3.5</v>
      </c>
      <c r="R28" s="38">
        <v>10.479999999999999</v>
      </c>
      <c r="S28" s="39">
        <v>20.3</v>
      </c>
      <c r="T28" s="39">
        <v>7.3833333333333346</v>
      </c>
      <c r="U28" s="39">
        <v>14.036666666666667</v>
      </c>
    </row>
    <row r="29" spans="2:21" x14ac:dyDescent="0.3">
      <c r="B29" s="90" t="s">
        <v>6</v>
      </c>
      <c r="C29" s="37">
        <v>7.3</v>
      </c>
      <c r="D29" s="38">
        <v>15.535483870967742</v>
      </c>
      <c r="E29" s="39">
        <v>29.2</v>
      </c>
      <c r="F29" s="39">
        <v>11.864516129032259</v>
      </c>
      <c r="G29" s="39">
        <v>19.780645161290327</v>
      </c>
      <c r="I29" s="90" t="s">
        <v>6</v>
      </c>
      <c r="J29" s="37">
        <v>5.0999999999999996</v>
      </c>
      <c r="K29" s="38">
        <v>17.387096774193548</v>
      </c>
      <c r="L29" s="39">
        <v>30.2</v>
      </c>
      <c r="M29" s="39">
        <v>13.522580645161288</v>
      </c>
      <c r="N29" s="39">
        <v>21.493548387096777</v>
      </c>
      <c r="P29" s="90" t="s">
        <v>6</v>
      </c>
      <c r="Q29" s="37">
        <v>7.7</v>
      </c>
      <c r="R29" s="38">
        <v>14.319354838709677</v>
      </c>
      <c r="S29" s="39">
        <v>24.7</v>
      </c>
      <c r="T29" s="39">
        <v>10.870967741935482</v>
      </c>
      <c r="U29" s="39">
        <v>18.348387096774193</v>
      </c>
    </row>
    <row r="30" spans="2:21" x14ac:dyDescent="0.3">
      <c r="B30" s="90" t="s">
        <v>7</v>
      </c>
      <c r="C30" s="37">
        <v>10.8</v>
      </c>
      <c r="D30" s="38">
        <v>20.409999999999993</v>
      </c>
      <c r="E30" s="39">
        <v>33.299999999999997</v>
      </c>
      <c r="F30" s="39">
        <v>16.083333333333329</v>
      </c>
      <c r="G30" s="39">
        <v>25.346666666666668</v>
      </c>
      <c r="I30" s="90" t="s">
        <v>7</v>
      </c>
      <c r="J30" s="37">
        <v>9.5</v>
      </c>
      <c r="K30" s="38">
        <v>19.280000000000005</v>
      </c>
      <c r="L30" s="39">
        <v>32</v>
      </c>
      <c r="M30" s="39">
        <v>15.123333333333337</v>
      </c>
      <c r="N30" s="39">
        <v>24.186666666666667</v>
      </c>
      <c r="P30" s="90" t="s">
        <v>7</v>
      </c>
      <c r="Q30" s="37">
        <v>8.6999999999999993</v>
      </c>
      <c r="R30" s="38">
        <v>19.073333333333334</v>
      </c>
      <c r="S30" s="39">
        <v>32.9</v>
      </c>
      <c r="T30" s="39">
        <v>14.963333333333331</v>
      </c>
      <c r="U30" s="39">
        <v>23.526666666666667</v>
      </c>
    </row>
    <row r="31" spans="2:21" x14ac:dyDescent="0.3">
      <c r="B31" s="90" t="s">
        <v>8</v>
      </c>
      <c r="C31" s="37">
        <v>12.4</v>
      </c>
      <c r="D31" s="38">
        <v>22.92903225806452</v>
      </c>
      <c r="E31" s="39">
        <v>33.6</v>
      </c>
      <c r="F31" s="39">
        <v>18.241935483870968</v>
      </c>
      <c r="G31" s="39">
        <v>28.151612903225804</v>
      </c>
      <c r="I31" s="90" t="s">
        <v>8</v>
      </c>
      <c r="J31" s="37">
        <v>12.7</v>
      </c>
      <c r="K31" s="38">
        <v>22.470967741935478</v>
      </c>
      <c r="L31" s="39">
        <v>33.9</v>
      </c>
      <c r="M31" s="39">
        <v>18.022580645161288</v>
      </c>
      <c r="N31" s="39">
        <v>27.606451612903225</v>
      </c>
      <c r="P31" s="90" t="s">
        <v>8</v>
      </c>
      <c r="Q31" s="37">
        <v>12.5</v>
      </c>
      <c r="R31" s="38">
        <v>21.980645161290322</v>
      </c>
      <c r="S31" s="39">
        <v>33.6</v>
      </c>
      <c r="T31" s="39">
        <v>17.683870967741935</v>
      </c>
      <c r="U31" s="39">
        <v>27.158064516129034</v>
      </c>
    </row>
    <row r="32" spans="2:21" x14ac:dyDescent="0.3">
      <c r="B32" s="90" t="s">
        <v>9</v>
      </c>
      <c r="C32" s="37">
        <v>15</v>
      </c>
      <c r="D32" s="38">
        <v>23.887096774193541</v>
      </c>
      <c r="E32" s="39">
        <v>36.200000000000003</v>
      </c>
      <c r="F32" s="39">
        <v>19.425806451612903</v>
      </c>
      <c r="G32" s="39">
        <v>29.409677419354843</v>
      </c>
      <c r="I32" s="90" t="s">
        <v>9</v>
      </c>
      <c r="J32" s="37">
        <v>15.3</v>
      </c>
      <c r="K32" s="38">
        <v>24.187096774193545</v>
      </c>
      <c r="L32" s="39">
        <v>36.5</v>
      </c>
      <c r="M32" s="39">
        <v>19.725806451612907</v>
      </c>
      <c r="N32" s="39">
        <v>29.70967741935484</v>
      </c>
      <c r="P32" s="90" t="s">
        <v>9</v>
      </c>
      <c r="Q32" s="37">
        <v>11.7</v>
      </c>
      <c r="R32" s="38">
        <v>22.854838709677423</v>
      </c>
      <c r="S32" s="39">
        <v>32.700000000000003</v>
      </c>
      <c r="T32" s="39">
        <v>18.377419354838715</v>
      </c>
      <c r="U32" s="39">
        <v>28.070967741935487</v>
      </c>
    </row>
    <row r="33" spans="2:21" x14ac:dyDescent="0.3">
      <c r="B33" s="90" t="s">
        <v>10</v>
      </c>
      <c r="C33" s="37">
        <v>7.6</v>
      </c>
      <c r="D33" s="38">
        <v>16.976666666666667</v>
      </c>
      <c r="E33" s="39">
        <v>34.1</v>
      </c>
      <c r="F33" s="39">
        <v>13.66666666666667</v>
      </c>
      <c r="G33" s="39">
        <v>21.143333333333334</v>
      </c>
      <c r="I33" s="90" t="s">
        <v>10</v>
      </c>
      <c r="J33" s="37" t="s">
        <v>18</v>
      </c>
      <c r="K33" s="38" t="s">
        <v>18</v>
      </c>
      <c r="L33" s="39" t="s">
        <v>18</v>
      </c>
      <c r="M33" s="39" t="s">
        <v>18</v>
      </c>
      <c r="N33" s="39" t="s">
        <v>18</v>
      </c>
      <c r="P33" s="90" t="s">
        <v>10</v>
      </c>
      <c r="Q33" s="37">
        <v>9.9</v>
      </c>
      <c r="R33" s="38">
        <v>16.743333333333332</v>
      </c>
      <c r="S33" s="39">
        <v>27.2</v>
      </c>
      <c r="T33" s="39">
        <v>13.446666666666667</v>
      </c>
      <c r="U33" s="39">
        <v>20.849999999999991</v>
      </c>
    </row>
    <row r="34" spans="2:21" x14ac:dyDescent="0.3">
      <c r="B34" s="90" t="s">
        <v>11</v>
      </c>
      <c r="C34" s="37">
        <v>5.8</v>
      </c>
      <c r="D34" s="38">
        <v>14.806451612903228</v>
      </c>
      <c r="E34" s="39">
        <v>21.6</v>
      </c>
      <c r="F34" s="39">
        <v>11.754838709677417</v>
      </c>
      <c r="G34" s="39">
        <v>18.687096774193552</v>
      </c>
      <c r="I34" s="90" t="s">
        <v>11</v>
      </c>
      <c r="J34" s="37" t="s">
        <v>18</v>
      </c>
      <c r="K34" s="38" t="s">
        <v>18</v>
      </c>
      <c r="L34" s="39" t="s">
        <v>18</v>
      </c>
      <c r="M34" s="39" t="s">
        <v>18</v>
      </c>
      <c r="N34" s="39" t="s">
        <v>18</v>
      </c>
      <c r="P34" s="90" t="s">
        <v>11</v>
      </c>
      <c r="Q34" s="37">
        <v>4.7</v>
      </c>
      <c r="R34" s="38">
        <v>12.193548387096776</v>
      </c>
      <c r="S34" s="39">
        <v>24.1</v>
      </c>
      <c r="T34" s="39">
        <v>9.8000000000000007</v>
      </c>
      <c r="U34" s="39">
        <v>15.122580645161291</v>
      </c>
    </row>
    <row r="35" spans="2:21" x14ac:dyDescent="0.3">
      <c r="B35" s="90" t="s">
        <v>12</v>
      </c>
      <c r="C35" s="37">
        <v>-1.2</v>
      </c>
      <c r="D35" s="38">
        <v>9.5566666666666684</v>
      </c>
      <c r="E35" s="39">
        <v>20.5</v>
      </c>
      <c r="F35" s="39">
        <v>7.0766666666666671</v>
      </c>
      <c r="G35" s="39">
        <v>12.550000000000004</v>
      </c>
      <c r="I35" s="90" t="s">
        <v>12</v>
      </c>
      <c r="J35" s="37">
        <v>5.5</v>
      </c>
      <c r="K35" s="38">
        <v>12.361538461538462</v>
      </c>
      <c r="L35" s="39">
        <v>22.3</v>
      </c>
      <c r="M35" s="39">
        <v>9.8346153846153861</v>
      </c>
      <c r="N35" s="39">
        <v>15.634615384615387</v>
      </c>
      <c r="P35" s="90" t="s">
        <v>12</v>
      </c>
      <c r="Q35" s="37">
        <v>3.9</v>
      </c>
      <c r="R35" s="38">
        <v>10.237931034482758</v>
      </c>
      <c r="S35" s="39">
        <v>18.399999999999999</v>
      </c>
      <c r="T35" s="39">
        <v>7.9793103448275842</v>
      </c>
      <c r="U35" s="39">
        <v>12.934482758620689</v>
      </c>
    </row>
    <row r="36" spans="2:21" ht="15" thickBot="1" x14ac:dyDescent="0.35">
      <c r="B36" s="91" t="s">
        <v>13</v>
      </c>
      <c r="C36" s="41">
        <v>-1.2</v>
      </c>
      <c r="D36" s="42">
        <v>5.2677419354838708</v>
      </c>
      <c r="E36" s="43">
        <v>12.7</v>
      </c>
      <c r="F36" s="43">
        <v>3.2774193548387105</v>
      </c>
      <c r="G36" s="43">
        <v>7.6000000000000014</v>
      </c>
      <c r="I36" s="91" t="s">
        <v>13</v>
      </c>
      <c r="J36" s="41">
        <v>-3.2</v>
      </c>
      <c r="K36" s="42">
        <v>6.8838709677419336</v>
      </c>
      <c r="L36" s="43">
        <v>18.3</v>
      </c>
      <c r="M36" s="43">
        <v>4.370967741935484</v>
      </c>
      <c r="N36" s="43">
        <v>9.5967741935483879</v>
      </c>
      <c r="P36" s="91" t="s">
        <v>13</v>
      </c>
      <c r="Q36" s="41">
        <v>-6.6</v>
      </c>
      <c r="R36" s="42">
        <v>5.2451612903225788</v>
      </c>
      <c r="S36" s="43">
        <v>18.100000000000001</v>
      </c>
      <c r="T36" s="43">
        <v>2.3483870967741933</v>
      </c>
      <c r="U36" s="43">
        <v>8.1064516129032267</v>
      </c>
    </row>
    <row r="37" spans="2:21" x14ac:dyDescent="0.3">
      <c r="B37" s="45" t="s">
        <v>21</v>
      </c>
      <c r="C37" s="37">
        <v>0</v>
      </c>
      <c r="D37" s="38">
        <v>11.295555555555557</v>
      </c>
      <c r="E37" s="39">
        <v>29.2</v>
      </c>
      <c r="F37" s="38">
        <v>7.9840860215053766</v>
      </c>
      <c r="G37" s="39">
        <v>15.174516129032257</v>
      </c>
      <c r="I37" s="45" t="s">
        <v>21</v>
      </c>
      <c r="J37" s="37">
        <v>-1.6</v>
      </c>
      <c r="K37" s="38">
        <v>11.437240143369175</v>
      </c>
      <c r="L37" s="39">
        <v>30.2</v>
      </c>
      <c r="M37" s="38">
        <v>8.3765591397849466</v>
      </c>
      <c r="N37" s="39">
        <v>15.061003584229391</v>
      </c>
      <c r="P37" s="45" t="s">
        <v>21</v>
      </c>
      <c r="Q37" s="37">
        <v>-2.8</v>
      </c>
      <c r="R37" s="38">
        <v>10.679354838709676</v>
      </c>
      <c r="S37" s="39">
        <v>24.7</v>
      </c>
      <c r="T37" s="38">
        <v>7.5181003584229389</v>
      </c>
      <c r="U37" s="39">
        <v>14.381039426523296</v>
      </c>
    </row>
    <row r="38" spans="2:21" x14ac:dyDescent="0.3">
      <c r="B38" s="44" t="s">
        <v>22</v>
      </c>
      <c r="C38" s="37">
        <v>10.8</v>
      </c>
      <c r="D38" s="38">
        <v>22.408709677419353</v>
      </c>
      <c r="E38" s="39">
        <v>36.200000000000003</v>
      </c>
      <c r="F38" s="38">
        <v>17.917025089605733</v>
      </c>
      <c r="G38" s="39">
        <v>27.635985663082437</v>
      </c>
      <c r="I38" s="44" t="s">
        <v>22</v>
      </c>
      <c r="J38" s="37">
        <v>9.5</v>
      </c>
      <c r="K38" s="38">
        <v>21.979354838709678</v>
      </c>
      <c r="L38" s="39">
        <v>36.5</v>
      </c>
      <c r="M38" s="38">
        <v>17.623906810035844</v>
      </c>
      <c r="N38" s="39">
        <v>27.167598566308243</v>
      </c>
      <c r="P38" s="44" t="s">
        <v>22</v>
      </c>
      <c r="Q38" s="37">
        <v>8.6999999999999993</v>
      </c>
      <c r="R38" s="38">
        <v>21.302939068100361</v>
      </c>
      <c r="S38" s="39">
        <v>33.6</v>
      </c>
      <c r="T38" s="38">
        <v>17.00820788530466</v>
      </c>
      <c r="U38" s="39">
        <v>26.251899641577065</v>
      </c>
    </row>
    <row r="39" spans="2:21" x14ac:dyDescent="0.3">
      <c r="B39" s="44" t="s">
        <v>23</v>
      </c>
      <c r="C39" s="37">
        <v>-1.2</v>
      </c>
      <c r="D39" s="38">
        <v>13.779928315412187</v>
      </c>
      <c r="E39" s="39">
        <v>34.1</v>
      </c>
      <c r="F39" s="38">
        <v>10.832724014336918</v>
      </c>
      <c r="G39" s="39">
        <v>17.460143369175629</v>
      </c>
      <c r="I39" s="46" t="s">
        <v>23</v>
      </c>
      <c r="J39" s="38" t="s">
        <v>35</v>
      </c>
      <c r="K39" s="38" t="s">
        <v>35</v>
      </c>
      <c r="L39" s="38" t="s">
        <v>35</v>
      </c>
      <c r="M39" s="38" t="s">
        <v>35</v>
      </c>
      <c r="N39" s="39" t="s">
        <v>35</v>
      </c>
      <c r="P39" s="44" t="s">
        <v>23</v>
      </c>
      <c r="Q39" s="37">
        <v>3.9</v>
      </c>
      <c r="R39" s="38">
        <v>13.058270918304288</v>
      </c>
      <c r="S39" s="39">
        <v>27.2</v>
      </c>
      <c r="T39" s="38">
        <v>10.408659003831419</v>
      </c>
      <c r="U39" s="39">
        <v>16.302354467927323</v>
      </c>
    </row>
    <row r="40" spans="2:21" ht="15" thickBot="1" x14ac:dyDescent="0.35">
      <c r="B40" s="21" t="s">
        <v>24</v>
      </c>
      <c r="C40" s="41">
        <v>-6.7</v>
      </c>
      <c r="D40" s="42">
        <v>5.053800519095291</v>
      </c>
      <c r="E40" s="43">
        <v>17.7</v>
      </c>
      <c r="F40" s="42">
        <v>2.8517241379310345</v>
      </c>
      <c r="G40" s="43">
        <v>7.7075268817204305</v>
      </c>
      <c r="I40" s="21" t="s">
        <v>24</v>
      </c>
      <c r="J40" s="41">
        <v>-5</v>
      </c>
      <c r="K40" s="42">
        <v>4.2546082949308763</v>
      </c>
      <c r="L40" s="43">
        <v>14.1</v>
      </c>
      <c r="M40" s="42">
        <v>2.2216973886328728</v>
      </c>
      <c r="N40" s="43">
        <v>6.6227342549923192</v>
      </c>
      <c r="P40" s="21" t="s">
        <v>24</v>
      </c>
      <c r="Q40" s="41">
        <v>-3.6</v>
      </c>
      <c r="R40" s="42">
        <v>5.2381720430107528</v>
      </c>
      <c r="S40" s="43">
        <v>19.2</v>
      </c>
      <c r="T40" s="42">
        <v>2.8176651305683564</v>
      </c>
      <c r="U40" s="43">
        <v>7.9250384024577576</v>
      </c>
    </row>
    <row r="41" spans="2:21" ht="15" thickBot="1" x14ac:dyDescent="0.35">
      <c r="B41" s="78" t="s">
        <v>25</v>
      </c>
      <c r="C41" s="79">
        <v>-6.3</v>
      </c>
      <c r="D41" s="62">
        <v>13.266218946978126</v>
      </c>
      <c r="E41" s="63">
        <v>36.200000000000003</v>
      </c>
      <c r="F41" s="62">
        <v>10.015207020145841</v>
      </c>
      <c r="G41" s="63">
        <v>17.140241935483871</v>
      </c>
      <c r="I41" s="78" t="s">
        <v>25</v>
      </c>
      <c r="J41" s="79">
        <v>-5</v>
      </c>
      <c r="K41" s="62">
        <v>12.69912773248257</v>
      </c>
      <c r="L41" s="63">
        <v>36.5</v>
      </c>
      <c r="M41" s="62">
        <v>9.5594653787073156</v>
      </c>
      <c r="N41" s="63">
        <v>16.418539879475365</v>
      </c>
      <c r="P41" s="78" t="s">
        <v>25</v>
      </c>
      <c r="Q41" s="79">
        <v>-6.6</v>
      </c>
      <c r="R41" s="62">
        <v>12.433125077246324</v>
      </c>
      <c r="S41" s="63">
        <v>33.6</v>
      </c>
      <c r="T41" s="62">
        <v>9.2696097074350678</v>
      </c>
      <c r="U41" s="63">
        <v>16.09088943623426</v>
      </c>
    </row>
    <row r="42" spans="2:21" ht="15" thickBot="1" x14ac:dyDescent="0.35">
      <c r="B42" s="58"/>
      <c r="C42" s="38"/>
      <c r="D42" s="38"/>
      <c r="E42" s="38"/>
      <c r="F42" s="38"/>
      <c r="G42" s="38"/>
      <c r="I42" s="58"/>
      <c r="J42" s="38"/>
      <c r="K42" s="38"/>
      <c r="L42" s="38"/>
      <c r="M42" s="38"/>
      <c r="N42" s="38"/>
      <c r="P42" s="58"/>
      <c r="Q42" s="38"/>
      <c r="R42" s="38"/>
      <c r="S42" s="38"/>
    </row>
    <row r="43" spans="2:21" ht="15" thickBot="1" x14ac:dyDescent="0.35">
      <c r="B43" s="138">
        <v>2011</v>
      </c>
      <c r="C43" s="135" t="s">
        <v>20</v>
      </c>
      <c r="D43" s="136"/>
      <c r="E43" s="136"/>
      <c r="F43" s="136"/>
      <c r="G43" s="137"/>
      <c r="I43" s="138">
        <v>2012</v>
      </c>
      <c r="J43" s="115" t="s">
        <v>20</v>
      </c>
      <c r="K43" s="116"/>
      <c r="L43" s="116"/>
      <c r="M43" s="116"/>
      <c r="N43" s="117"/>
      <c r="P43" s="138">
        <v>2013</v>
      </c>
      <c r="Q43" s="135" t="s">
        <v>20</v>
      </c>
      <c r="R43" s="136"/>
      <c r="S43" s="136"/>
      <c r="T43" s="136"/>
      <c r="U43" s="137"/>
    </row>
    <row r="44" spans="2:21" ht="16.2" thickBot="1" x14ac:dyDescent="0.35">
      <c r="B44" s="139"/>
      <c r="C44" s="64" t="s">
        <v>41</v>
      </c>
      <c r="D44" s="64" t="s">
        <v>42</v>
      </c>
      <c r="E44" s="73" t="s">
        <v>43</v>
      </c>
      <c r="F44" s="113" t="s">
        <v>44</v>
      </c>
      <c r="G44" s="113" t="s">
        <v>45</v>
      </c>
      <c r="I44" s="140"/>
      <c r="J44" s="64" t="s">
        <v>41</v>
      </c>
      <c r="K44" s="64" t="s">
        <v>42</v>
      </c>
      <c r="L44" s="73" t="s">
        <v>43</v>
      </c>
      <c r="M44" s="113" t="s">
        <v>44</v>
      </c>
      <c r="N44" s="113" t="s">
        <v>45</v>
      </c>
      <c r="P44" s="139"/>
      <c r="Q44" s="64" t="s">
        <v>41</v>
      </c>
      <c r="R44" s="64" t="s">
        <v>42</v>
      </c>
      <c r="S44" s="73" t="s">
        <v>43</v>
      </c>
      <c r="T44" s="113" t="s">
        <v>44</v>
      </c>
      <c r="U44" s="113" t="s">
        <v>45</v>
      </c>
    </row>
    <row r="45" spans="2:21" x14ac:dyDescent="0.3">
      <c r="B45" s="90" t="s">
        <v>2</v>
      </c>
      <c r="C45" s="34">
        <v>-2.9</v>
      </c>
      <c r="D45" s="35">
        <v>5.1161290322580655</v>
      </c>
      <c r="E45" s="36">
        <v>15.4</v>
      </c>
      <c r="F45" s="36">
        <v>2.8290322580645162</v>
      </c>
      <c r="G45" s="36">
        <v>7.6903225806451614</v>
      </c>
      <c r="I45" s="90" t="s">
        <v>2</v>
      </c>
      <c r="J45" s="34">
        <v>-2.7</v>
      </c>
      <c r="K45" s="35">
        <v>3.6064516129032267</v>
      </c>
      <c r="L45" s="36">
        <v>11.7</v>
      </c>
      <c r="M45" s="36">
        <v>1.1677419354838718</v>
      </c>
      <c r="N45" s="36">
        <v>6.2709677419354852</v>
      </c>
      <c r="P45" s="90" t="s">
        <v>2</v>
      </c>
      <c r="Q45" s="34">
        <v>-1.1000000000000001</v>
      </c>
      <c r="R45" s="35">
        <v>5.0806451612903238</v>
      </c>
      <c r="S45" s="36">
        <v>14.3</v>
      </c>
      <c r="T45" s="36">
        <v>2.8838709677419359</v>
      </c>
      <c r="U45" s="36">
        <v>7.6806451612903235</v>
      </c>
    </row>
    <row r="46" spans="2:21" x14ac:dyDescent="0.3">
      <c r="B46" s="90" t="s">
        <v>3</v>
      </c>
      <c r="C46" s="37">
        <v>-3.8</v>
      </c>
      <c r="D46" s="38">
        <v>5.1607142857142865</v>
      </c>
      <c r="E46" s="39">
        <v>17.600000000000001</v>
      </c>
      <c r="F46" s="39">
        <v>2.6892857142857154</v>
      </c>
      <c r="G46" s="39">
        <v>8.2607142857142843</v>
      </c>
      <c r="I46" s="90" t="s">
        <v>3</v>
      </c>
      <c r="J46" s="37">
        <v>-5.2</v>
      </c>
      <c r="K46" s="38">
        <v>1.3793103448275867</v>
      </c>
      <c r="L46" s="39">
        <v>17.100000000000001</v>
      </c>
      <c r="M46" s="39">
        <v>-0.60689655172413826</v>
      </c>
      <c r="N46" s="39">
        <v>3.9068965517241376</v>
      </c>
      <c r="P46" s="90" t="s">
        <v>3</v>
      </c>
      <c r="Q46" s="37">
        <v>-4.7</v>
      </c>
      <c r="R46" s="38">
        <v>3.5892857142857144</v>
      </c>
      <c r="S46" s="39">
        <v>14.3</v>
      </c>
      <c r="T46" s="39">
        <v>1.1035714285714282</v>
      </c>
      <c r="U46" s="39">
        <v>6.5750000000000011</v>
      </c>
    </row>
    <row r="47" spans="2:21" x14ac:dyDescent="0.3">
      <c r="B47" s="90" t="s">
        <v>4</v>
      </c>
      <c r="C47" s="37">
        <v>-4.5</v>
      </c>
      <c r="D47" s="38">
        <v>6.2612903225806447</v>
      </c>
      <c r="E47" s="39">
        <v>15.8</v>
      </c>
      <c r="F47" s="39">
        <v>3.9677419354838714</v>
      </c>
      <c r="G47" s="39">
        <v>9.2032258064516128</v>
      </c>
      <c r="I47" s="90" t="s">
        <v>4</v>
      </c>
      <c r="J47" s="37">
        <v>1.2</v>
      </c>
      <c r="K47" s="38">
        <v>9.3806451612903228</v>
      </c>
      <c r="L47" s="39">
        <v>19</v>
      </c>
      <c r="M47" s="39">
        <v>6.3419354838709667</v>
      </c>
      <c r="N47" s="39">
        <v>13.145161290322577</v>
      </c>
      <c r="P47" s="90" t="s">
        <v>4</v>
      </c>
      <c r="Q47" s="37">
        <v>-2.8</v>
      </c>
      <c r="R47" s="38">
        <v>7.3451612903225794</v>
      </c>
      <c r="S47" s="39">
        <v>18.7</v>
      </c>
      <c r="T47" s="39">
        <v>4.5870967741935482</v>
      </c>
      <c r="U47" s="39">
        <v>10.538709677419357</v>
      </c>
    </row>
    <row r="48" spans="2:21" x14ac:dyDescent="0.3">
      <c r="B48" s="90" t="s">
        <v>5</v>
      </c>
      <c r="C48" s="37">
        <v>2.6</v>
      </c>
      <c r="D48" s="38">
        <v>10.973333333333333</v>
      </c>
      <c r="E48" s="39">
        <v>22.7</v>
      </c>
      <c r="F48" s="39">
        <v>7.9633333333333338</v>
      </c>
      <c r="G48" s="39">
        <v>14.469999999999997</v>
      </c>
      <c r="I48" s="90" t="s">
        <v>5</v>
      </c>
      <c r="J48" s="37">
        <v>-1.1000000000000001</v>
      </c>
      <c r="K48" s="38">
        <v>10.77333333333333</v>
      </c>
      <c r="L48" s="39">
        <v>22.9</v>
      </c>
      <c r="M48" s="39">
        <v>7.5966666666666676</v>
      </c>
      <c r="N48" s="39">
        <v>14.530000000000001</v>
      </c>
      <c r="P48" s="90" t="s">
        <v>5</v>
      </c>
      <c r="Q48" s="37">
        <v>3.5</v>
      </c>
      <c r="R48" s="38">
        <v>12.479999999999999</v>
      </c>
      <c r="S48" s="39">
        <v>24.5</v>
      </c>
      <c r="T48" s="39">
        <v>9.303333333333331</v>
      </c>
      <c r="U48" s="39">
        <v>16.283333333333335</v>
      </c>
    </row>
    <row r="49" spans="1:21" x14ac:dyDescent="0.3">
      <c r="B49" s="90" t="s">
        <v>6</v>
      </c>
      <c r="C49" s="37">
        <v>5.3</v>
      </c>
      <c r="D49" s="38">
        <v>14.264516129032257</v>
      </c>
      <c r="E49" s="39">
        <v>24.1</v>
      </c>
      <c r="F49" s="39">
        <v>10.909677419354839</v>
      </c>
      <c r="G49" s="39">
        <v>18.174193548387095</v>
      </c>
      <c r="I49" s="90" t="s">
        <v>6</v>
      </c>
      <c r="J49" s="37">
        <v>3.5</v>
      </c>
      <c r="K49" s="38">
        <v>14.238709677419358</v>
      </c>
      <c r="L49" s="39">
        <v>25.1</v>
      </c>
      <c r="M49" s="39">
        <v>10.199999999999999</v>
      </c>
      <c r="N49" s="39">
        <v>18.896774193548382</v>
      </c>
      <c r="P49" s="90" t="s">
        <v>6</v>
      </c>
      <c r="Q49" s="37">
        <v>6.5</v>
      </c>
      <c r="R49" s="38">
        <v>14.658064516129029</v>
      </c>
      <c r="S49" s="39">
        <v>24.7</v>
      </c>
      <c r="T49" s="39">
        <v>10.78387096774193</v>
      </c>
      <c r="U49" s="39">
        <v>18.803225806451611</v>
      </c>
    </row>
    <row r="50" spans="1:21" x14ac:dyDescent="0.3">
      <c r="B50" s="90" t="s">
        <v>7</v>
      </c>
      <c r="C50" s="37">
        <v>11.9</v>
      </c>
      <c r="D50" s="38">
        <v>19.243333333333336</v>
      </c>
      <c r="E50" s="39">
        <v>30.2</v>
      </c>
      <c r="F50" s="39">
        <v>15.42</v>
      </c>
      <c r="G50" s="39">
        <v>23.819999999999997</v>
      </c>
      <c r="I50" s="90" t="s">
        <v>7</v>
      </c>
      <c r="J50" s="37">
        <v>12.3</v>
      </c>
      <c r="K50" s="38">
        <v>22.713333333333331</v>
      </c>
      <c r="L50" s="39">
        <v>33.799999999999997</v>
      </c>
      <c r="M50" s="39">
        <v>17.886666666666663</v>
      </c>
      <c r="N50" s="39">
        <v>27.866666666666667</v>
      </c>
      <c r="P50" s="90" t="s">
        <v>7</v>
      </c>
      <c r="Q50" s="37">
        <v>6.8</v>
      </c>
      <c r="R50" s="38">
        <v>18.676666666666666</v>
      </c>
      <c r="S50" s="39">
        <v>33.299999999999997</v>
      </c>
      <c r="T50" s="39">
        <v>14.5</v>
      </c>
      <c r="U50" s="39">
        <v>23.690000000000008</v>
      </c>
    </row>
    <row r="51" spans="1:21" x14ac:dyDescent="0.3">
      <c r="B51" s="90" t="s">
        <v>8</v>
      </c>
      <c r="C51" s="37">
        <v>12.9</v>
      </c>
      <c r="D51" s="38">
        <v>21.987096774193546</v>
      </c>
      <c r="E51" s="39">
        <v>35.1</v>
      </c>
      <c r="F51" s="39">
        <v>17.503225806451614</v>
      </c>
      <c r="G51" s="39">
        <v>27.258064516129036</v>
      </c>
      <c r="I51" s="90" t="s">
        <v>8</v>
      </c>
      <c r="J51" s="37">
        <v>12.1</v>
      </c>
      <c r="K51" s="38">
        <v>24.55483870967743</v>
      </c>
      <c r="L51" s="39">
        <v>35.9</v>
      </c>
      <c r="M51" s="39">
        <v>19.848387096774193</v>
      </c>
      <c r="N51" s="39">
        <v>29.916129032258059</v>
      </c>
      <c r="P51" s="90" t="s">
        <v>8</v>
      </c>
      <c r="Q51" s="37">
        <v>13</v>
      </c>
      <c r="R51" s="38">
        <v>21.451612903225804</v>
      </c>
      <c r="S51" s="39">
        <v>35.4</v>
      </c>
      <c r="T51" s="39">
        <v>17.409677419354839</v>
      </c>
      <c r="U51" s="39">
        <v>26.474193548387092</v>
      </c>
    </row>
    <row r="52" spans="1:21" x14ac:dyDescent="0.3">
      <c r="B52" s="90" t="s">
        <v>9</v>
      </c>
      <c r="C52" s="37">
        <v>14.4</v>
      </c>
      <c r="D52" s="38">
        <v>24.096774193548388</v>
      </c>
      <c r="E52" s="39">
        <v>34.700000000000003</v>
      </c>
      <c r="F52" s="39">
        <v>19.835483870967746</v>
      </c>
      <c r="G52" s="39">
        <v>29.312903225806458</v>
      </c>
      <c r="I52" s="90" t="s">
        <v>9</v>
      </c>
      <c r="J52" s="37">
        <v>15.7</v>
      </c>
      <c r="K52" s="38">
        <v>25.041935483870965</v>
      </c>
      <c r="L52" s="39">
        <v>37.5</v>
      </c>
      <c r="M52" s="39">
        <v>20.793548387096777</v>
      </c>
      <c r="N52" s="39">
        <v>30.367741935483881</v>
      </c>
      <c r="P52" s="90" t="s">
        <v>9</v>
      </c>
      <c r="Q52" s="37">
        <v>14.6</v>
      </c>
      <c r="R52" s="38">
        <v>22.683870967741932</v>
      </c>
      <c r="S52" s="39">
        <v>34.799999999999997</v>
      </c>
      <c r="T52" s="39">
        <v>18.558064516129033</v>
      </c>
      <c r="U52" s="39">
        <v>27.23225806451612</v>
      </c>
    </row>
    <row r="53" spans="1:21" x14ac:dyDescent="0.3">
      <c r="B53" s="90" t="s">
        <v>10</v>
      </c>
      <c r="C53" s="37">
        <v>10</v>
      </c>
      <c r="D53" s="38">
        <v>20.886666666666656</v>
      </c>
      <c r="E53" s="39">
        <v>32.4</v>
      </c>
      <c r="F53" s="39">
        <v>17.489999999999998</v>
      </c>
      <c r="G53" s="39">
        <v>25.250000000000004</v>
      </c>
      <c r="I53" s="90" t="s">
        <v>10</v>
      </c>
      <c r="J53" s="37">
        <v>8.6</v>
      </c>
      <c r="K53" s="38">
        <v>19.476666666666674</v>
      </c>
      <c r="L53" s="39">
        <v>31.5</v>
      </c>
      <c r="M53" s="39">
        <v>16.176666666666666</v>
      </c>
      <c r="N53" s="39">
        <v>23.873333333333331</v>
      </c>
      <c r="P53" s="90" t="s">
        <v>10</v>
      </c>
      <c r="Q53" s="37">
        <v>11.3</v>
      </c>
      <c r="R53" s="38">
        <v>18.456666666666663</v>
      </c>
      <c r="S53" s="39">
        <v>28.2</v>
      </c>
      <c r="T53" s="39">
        <v>14.793333333333335</v>
      </c>
      <c r="U53" s="39">
        <v>22.969999999999995</v>
      </c>
    </row>
    <row r="54" spans="1:21" x14ac:dyDescent="0.3">
      <c r="B54" s="90" t="s">
        <v>11</v>
      </c>
      <c r="C54" s="37">
        <v>4.3</v>
      </c>
      <c r="D54" s="38">
        <v>12.693548387096779</v>
      </c>
      <c r="E54" s="39">
        <v>24.4</v>
      </c>
      <c r="F54" s="39">
        <v>9.9838709677419359</v>
      </c>
      <c r="G54" s="39">
        <v>16.200000000000003</v>
      </c>
      <c r="I54" s="90" t="s">
        <v>11</v>
      </c>
      <c r="J54" s="37">
        <v>3.2</v>
      </c>
      <c r="K54" s="38">
        <v>15.387096774193548</v>
      </c>
      <c r="L54" s="39">
        <v>28.5</v>
      </c>
      <c r="M54" s="39">
        <v>12.248387096774193</v>
      </c>
      <c r="N54" s="39">
        <v>19.203225806451613</v>
      </c>
      <c r="P54" s="90" t="s">
        <v>11</v>
      </c>
      <c r="Q54" s="37">
        <v>7.1</v>
      </c>
      <c r="R54" s="38">
        <v>15.854838709677416</v>
      </c>
      <c r="S54" s="39">
        <v>23.6</v>
      </c>
      <c r="T54" s="39">
        <v>12.803225806451614</v>
      </c>
      <c r="U54" s="39">
        <v>19.338709677419352</v>
      </c>
    </row>
    <row r="55" spans="1:21" x14ac:dyDescent="0.3">
      <c r="B55" s="90" t="s">
        <v>12</v>
      </c>
      <c r="C55" s="37">
        <v>3.3</v>
      </c>
      <c r="D55" s="38">
        <v>9.0466666666666651</v>
      </c>
      <c r="E55" s="39">
        <v>16.7</v>
      </c>
      <c r="F55" s="39">
        <v>7.09</v>
      </c>
      <c r="G55" s="39">
        <v>11.543333333333335</v>
      </c>
      <c r="I55" s="90" t="s">
        <v>12</v>
      </c>
      <c r="J55" s="37">
        <v>4.5</v>
      </c>
      <c r="K55" s="38">
        <v>11.003333333333332</v>
      </c>
      <c r="L55" s="39">
        <v>19.7</v>
      </c>
      <c r="M55" s="39">
        <v>9.0366666666666671</v>
      </c>
      <c r="N55" s="39">
        <v>13.373333333333333</v>
      </c>
      <c r="P55" s="90" t="s">
        <v>12</v>
      </c>
      <c r="Q55" s="37">
        <v>-2.1</v>
      </c>
      <c r="R55" s="38">
        <v>9.5900000000000034</v>
      </c>
      <c r="S55" s="39">
        <v>21</v>
      </c>
      <c r="T55" s="39">
        <v>7.5366666666666662</v>
      </c>
      <c r="U55" s="39">
        <v>11.933333333333335</v>
      </c>
    </row>
    <row r="56" spans="1:21" ht="15" thickBot="1" x14ac:dyDescent="0.35">
      <c r="B56" s="91" t="s">
        <v>13</v>
      </c>
      <c r="C56" s="41">
        <v>-1.8</v>
      </c>
      <c r="D56" s="42">
        <v>6.6419354838709683</v>
      </c>
      <c r="E56" s="43">
        <v>14.5</v>
      </c>
      <c r="F56" s="43">
        <v>4.5806451612903238</v>
      </c>
      <c r="G56" s="43">
        <v>9.2129032258064534</v>
      </c>
      <c r="I56" s="91" t="s">
        <v>13</v>
      </c>
      <c r="J56" s="41">
        <v>-2.4</v>
      </c>
      <c r="K56" s="42">
        <v>5.0903225806451617</v>
      </c>
      <c r="L56" s="43">
        <v>17.399999999999999</v>
      </c>
      <c r="M56" s="43">
        <v>2.4967741935483869</v>
      </c>
      <c r="N56" s="43">
        <v>7.9225806451612923</v>
      </c>
      <c r="P56" s="91" t="s">
        <v>13</v>
      </c>
      <c r="Q56" s="41">
        <v>2.4</v>
      </c>
      <c r="R56" s="42">
        <v>6.6096774193548375</v>
      </c>
      <c r="S56" s="43">
        <v>11.6</v>
      </c>
      <c r="T56" s="43">
        <v>4.5774193548387085</v>
      </c>
      <c r="U56" s="43">
        <v>9.2483870967741932</v>
      </c>
    </row>
    <row r="57" spans="1:21" x14ac:dyDescent="0.3">
      <c r="B57" s="45" t="s">
        <v>21</v>
      </c>
      <c r="C57" s="37">
        <v>-4.5</v>
      </c>
      <c r="D57" s="38">
        <v>10.499713261648745</v>
      </c>
      <c r="E57" s="39">
        <v>24.1</v>
      </c>
      <c r="F57" s="38">
        <v>7.6135842293906819</v>
      </c>
      <c r="G57" s="39">
        <v>13.949139784946235</v>
      </c>
      <c r="I57" s="45" t="s">
        <v>21</v>
      </c>
      <c r="J57" s="37">
        <v>-1.1000000000000001</v>
      </c>
      <c r="K57" s="38">
        <v>11.464229390681004</v>
      </c>
      <c r="L57" s="39">
        <v>25.1</v>
      </c>
      <c r="M57" s="38">
        <v>8.0462007168458776</v>
      </c>
      <c r="N57" s="39">
        <v>15.523978494623654</v>
      </c>
      <c r="P57" s="45" t="s">
        <v>21</v>
      </c>
      <c r="Q57" s="37">
        <v>-2.8</v>
      </c>
      <c r="R57" s="38">
        <v>11.494408602150536</v>
      </c>
      <c r="S57" s="39">
        <v>24.7</v>
      </c>
      <c r="T57" s="38">
        <v>8.2247670250896032</v>
      </c>
      <c r="U57" s="39">
        <v>15.2084229390681</v>
      </c>
    </row>
    <row r="58" spans="1:21" x14ac:dyDescent="0.3">
      <c r="B58" s="44" t="s">
        <v>22</v>
      </c>
      <c r="C58" s="37">
        <v>11.9</v>
      </c>
      <c r="D58" s="38">
        <v>21.775734767025089</v>
      </c>
      <c r="E58" s="39">
        <v>35.1</v>
      </c>
      <c r="F58" s="38">
        <v>17.586236559139788</v>
      </c>
      <c r="G58" s="39">
        <v>26.796989247311831</v>
      </c>
      <c r="I58" s="44" t="s">
        <v>22</v>
      </c>
      <c r="J58" s="37">
        <v>12.1</v>
      </c>
      <c r="K58" s="38">
        <v>24.10336917562724</v>
      </c>
      <c r="L58" s="39">
        <v>37.5</v>
      </c>
      <c r="M58" s="38">
        <v>19.509534050179212</v>
      </c>
      <c r="N58" s="39">
        <v>29.383512544802869</v>
      </c>
      <c r="P58" s="44" t="s">
        <v>22</v>
      </c>
      <c r="Q58" s="37">
        <v>6.8</v>
      </c>
      <c r="R58" s="38">
        <v>20.937383512544802</v>
      </c>
      <c r="S58" s="39">
        <v>35.4</v>
      </c>
      <c r="T58" s="38">
        <v>16.822580645161292</v>
      </c>
      <c r="U58" s="39">
        <v>25.798817204301074</v>
      </c>
    </row>
    <row r="59" spans="1:21" x14ac:dyDescent="0.3">
      <c r="B59" s="44" t="s">
        <v>23</v>
      </c>
      <c r="C59" s="37">
        <v>3.3</v>
      </c>
      <c r="D59" s="38">
        <v>14.208960573476702</v>
      </c>
      <c r="E59" s="39">
        <v>32.4</v>
      </c>
      <c r="F59" s="38">
        <v>11.521290322580645</v>
      </c>
      <c r="G59" s="39">
        <v>17.664444444444445</v>
      </c>
      <c r="I59" s="44" t="s">
        <v>23</v>
      </c>
      <c r="J59" s="37">
        <v>3.2</v>
      </c>
      <c r="K59" s="38">
        <v>15.289032258064518</v>
      </c>
      <c r="L59" s="39">
        <v>31.5</v>
      </c>
      <c r="M59" s="38">
        <v>12.487240143369176</v>
      </c>
      <c r="N59" s="39">
        <v>18.816630824372762</v>
      </c>
      <c r="P59" s="44" t="s">
        <v>23</v>
      </c>
      <c r="Q59" s="37">
        <v>-2.1</v>
      </c>
      <c r="R59" s="38">
        <v>14.633835125448028</v>
      </c>
      <c r="S59" s="39">
        <v>28.2</v>
      </c>
      <c r="T59" s="38">
        <v>11.711075268817206</v>
      </c>
      <c r="U59" s="39">
        <v>18.080681003584228</v>
      </c>
    </row>
    <row r="60" spans="1:21" ht="15" thickBot="1" x14ac:dyDescent="0.35">
      <c r="A60" s="92"/>
      <c r="B60" s="21" t="s">
        <v>24</v>
      </c>
      <c r="C60" s="41">
        <v>-6.6</v>
      </c>
      <c r="D60" s="42">
        <v>5.1740015360983103</v>
      </c>
      <c r="E60" s="43">
        <v>18.100000000000001</v>
      </c>
      <c r="F60" s="42">
        <v>2.6222350230414748</v>
      </c>
      <c r="G60" s="43">
        <v>8.0191628264208905</v>
      </c>
      <c r="I60" s="21" t="s">
        <v>24</v>
      </c>
      <c r="J60" s="41">
        <v>-5.2</v>
      </c>
      <c r="K60" s="42">
        <v>3.8758991472005939</v>
      </c>
      <c r="L60" s="43">
        <v>17.100000000000001</v>
      </c>
      <c r="M60" s="42">
        <v>1.7138301816833525</v>
      </c>
      <c r="N60" s="43">
        <v>6.4635891731553592</v>
      </c>
      <c r="P60" s="21" t="s">
        <v>24</v>
      </c>
      <c r="Q60" s="41">
        <v>-4.7</v>
      </c>
      <c r="R60" s="42">
        <v>4.5867511520737336</v>
      </c>
      <c r="S60" s="43">
        <v>17.399999999999999</v>
      </c>
      <c r="T60" s="42">
        <v>2.161405529953917</v>
      </c>
      <c r="U60" s="43">
        <v>7.3927419354838717</v>
      </c>
    </row>
    <row r="61" spans="1:21" ht="15" thickBot="1" x14ac:dyDescent="0.35">
      <c r="A61" s="92"/>
      <c r="B61" s="78" t="s">
        <v>25</v>
      </c>
      <c r="C61" s="79">
        <v>-4.5</v>
      </c>
      <c r="D61" s="62">
        <v>13.031000384024578</v>
      </c>
      <c r="E61" s="63">
        <v>35.1</v>
      </c>
      <c r="F61" s="62">
        <v>10.021858038914491</v>
      </c>
      <c r="G61" s="63">
        <v>16.699638376856118</v>
      </c>
      <c r="I61" s="78" t="s">
        <v>25</v>
      </c>
      <c r="J61" s="79">
        <v>-5.2</v>
      </c>
      <c r="K61" s="62">
        <v>13.55383141762452</v>
      </c>
      <c r="L61" s="63">
        <v>37.5</v>
      </c>
      <c r="M61" s="62">
        <v>10.265545359040908</v>
      </c>
      <c r="N61" s="63">
        <v>17.439400877518228</v>
      </c>
      <c r="P61" s="78" t="s">
        <v>25</v>
      </c>
      <c r="Q61" s="79">
        <v>-4.7</v>
      </c>
      <c r="R61" s="62">
        <v>13.039707501280082</v>
      </c>
      <c r="S61" s="63">
        <v>35.4</v>
      </c>
      <c r="T61" s="62">
        <v>9.9033442140296977</v>
      </c>
      <c r="U61" s="63">
        <v>16.730649641577063</v>
      </c>
    </row>
    <row r="62" spans="1:21" ht="15" thickBot="1" x14ac:dyDescent="0.35">
      <c r="A62" s="92"/>
      <c r="P62" s="58"/>
      <c r="Q62" s="38"/>
      <c r="R62" s="38"/>
      <c r="S62" s="38"/>
    </row>
    <row r="63" spans="1:21" ht="15" thickBot="1" x14ac:dyDescent="0.35">
      <c r="A63" s="92"/>
      <c r="B63" s="138">
        <v>2014</v>
      </c>
      <c r="C63" s="135" t="s">
        <v>20</v>
      </c>
      <c r="D63" s="136"/>
      <c r="E63" s="136"/>
      <c r="F63" s="136"/>
      <c r="G63" s="137"/>
      <c r="I63" s="138">
        <v>2015</v>
      </c>
      <c r="J63" s="135" t="s">
        <v>20</v>
      </c>
      <c r="K63" s="136"/>
      <c r="L63" s="136"/>
      <c r="M63" s="136"/>
      <c r="N63" s="137"/>
      <c r="P63" s="138">
        <v>2016</v>
      </c>
      <c r="Q63" s="135" t="s">
        <v>20</v>
      </c>
      <c r="R63" s="136"/>
      <c r="S63" s="136"/>
      <c r="T63" s="136"/>
      <c r="U63" s="137"/>
    </row>
    <row r="64" spans="1:21" ht="16.2" thickBot="1" x14ac:dyDescent="0.35">
      <c r="A64" s="92"/>
      <c r="B64" s="139"/>
      <c r="C64" s="64" t="s">
        <v>41</v>
      </c>
      <c r="D64" s="64" t="s">
        <v>42</v>
      </c>
      <c r="E64" s="73" t="s">
        <v>43</v>
      </c>
      <c r="F64" s="113" t="s">
        <v>44</v>
      </c>
      <c r="G64" s="113" t="s">
        <v>45</v>
      </c>
      <c r="I64" s="139"/>
      <c r="J64" s="64" t="s">
        <v>41</v>
      </c>
      <c r="K64" s="64" t="s">
        <v>42</v>
      </c>
      <c r="L64" s="73" t="s">
        <v>43</v>
      </c>
      <c r="M64" s="113" t="s">
        <v>44</v>
      </c>
      <c r="N64" s="113" t="s">
        <v>45</v>
      </c>
      <c r="P64" s="139"/>
      <c r="Q64" s="64" t="s">
        <v>41</v>
      </c>
      <c r="R64" s="64" t="s">
        <v>42</v>
      </c>
      <c r="S64" s="73" t="s">
        <v>43</v>
      </c>
      <c r="T64" s="113" t="s">
        <v>44</v>
      </c>
      <c r="U64" s="113" t="s">
        <v>45</v>
      </c>
    </row>
    <row r="65" spans="1:21" x14ac:dyDescent="0.3">
      <c r="A65" s="92"/>
      <c r="B65" s="90" t="s">
        <v>2</v>
      </c>
      <c r="C65" s="34">
        <v>-0.6</v>
      </c>
      <c r="D65" s="35">
        <v>7.0612903225806454</v>
      </c>
      <c r="E65" s="36">
        <v>13.7</v>
      </c>
      <c r="F65" s="36">
        <v>4.870967741935484</v>
      </c>
      <c r="G65" s="36">
        <v>9.7258064516129057</v>
      </c>
      <c r="I65" s="90" t="s">
        <v>2</v>
      </c>
      <c r="J65" s="34">
        <v>-3.7</v>
      </c>
      <c r="K65" s="35">
        <v>5.2064516129032263</v>
      </c>
      <c r="L65" s="36">
        <v>15.1</v>
      </c>
      <c r="M65" s="36">
        <v>2.8258064516129036</v>
      </c>
      <c r="N65" s="36">
        <v>7.9032258064516121</v>
      </c>
      <c r="P65" s="33" t="s">
        <v>2</v>
      </c>
      <c r="Q65" s="34">
        <v>-4.3</v>
      </c>
      <c r="R65" s="35">
        <v>6.0516129032258066</v>
      </c>
      <c r="S65" s="36">
        <v>14.7</v>
      </c>
      <c r="T65" s="36">
        <v>3.4935483870967752</v>
      </c>
      <c r="U65" s="36">
        <v>8.9258064516129032</v>
      </c>
    </row>
    <row r="66" spans="1:21" x14ac:dyDescent="0.3">
      <c r="A66" s="92"/>
      <c r="B66" s="90" t="s">
        <v>3</v>
      </c>
      <c r="C66" s="37">
        <v>2.2999999999999998</v>
      </c>
      <c r="D66" s="38">
        <v>8.1535714285714285</v>
      </c>
      <c r="E66" s="39">
        <v>19.5</v>
      </c>
      <c r="F66" s="39">
        <v>5.5964285714285698</v>
      </c>
      <c r="G66" s="39">
        <v>11.232142857142858</v>
      </c>
      <c r="I66" s="90" t="s">
        <v>3</v>
      </c>
      <c r="J66" s="37">
        <v>-5.4</v>
      </c>
      <c r="K66" s="38">
        <v>4.0107142857142852</v>
      </c>
      <c r="L66" s="39">
        <v>10.3</v>
      </c>
      <c r="M66" s="39">
        <v>1.7678571428571426</v>
      </c>
      <c r="N66" s="39">
        <v>6.6892857142857141</v>
      </c>
      <c r="P66" s="33" t="s">
        <v>3</v>
      </c>
      <c r="Q66" s="37">
        <v>0.5</v>
      </c>
      <c r="R66" s="38">
        <v>8.855172413793106</v>
      </c>
      <c r="S66" s="39">
        <v>20.3</v>
      </c>
      <c r="T66" s="39">
        <v>5.9965517241379311</v>
      </c>
      <c r="U66" s="39">
        <v>12.075862068965517</v>
      </c>
    </row>
    <row r="67" spans="1:21" x14ac:dyDescent="0.3">
      <c r="A67" s="92"/>
      <c r="B67" s="90" t="s">
        <v>4</v>
      </c>
      <c r="C67" s="37">
        <v>2</v>
      </c>
      <c r="D67" s="38">
        <v>8.0741935483870968</v>
      </c>
      <c r="E67" s="39">
        <v>20.7</v>
      </c>
      <c r="F67" s="39">
        <v>5.3129032258064504</v>
      </c>
      <c r="G67" s="39">
        <v>11.783870967741935</v>
      </c>
      <c r="I67" s="90" t="s">
        <v>4</v>
      </c>
      <c r="J67" s="37">
        <v>-0.5</v>
      </c>
      <c r="K67" s="38">
        <v>6.5161290322580632</v>
      </c>
      <c r="L67" s="39">
        <v>17.5</v>
      </c>
      <c r="M67" s="39">
        <v>4.1032258064516132</v>
      </c>
      <c r="N67" s="39">
        <v>9.3870967741935463</v>
      </c>
      <c r="P67" s="33" t="s">
        <v>4</v>
      </c>
      <c r="Q67" s="37">
        <v>1.2</v>
      </c>
      <c r="R67" s="38">
        <v>7.1806451612903217</v>
      </c>
      <c r="S67" s="39">
        <v>19.3</v>
      </c>
      <c r="T67" s="39">
        <v>4.4451612903225808</v>
      </c>
      <c r="U67" s="39">
        <v>10.19032258064516</v>
      </c>
    </row>
    <row r="68" spans="1:21" x14ac:dyDescent="0.3">
      <c r="A68" s="92"/>
      <c r="B68" s="90" t="s">
        <v>5</v>
      </c>
      <c r="C68" s="37">
        <v>1.3</v>
      </c>
      <c r="D68" s="38">
        <v>9.9599999999999973</v>
      </c>
      <c r="E68" s="39">
        <v>19.7</v>
      </c>
      <c r="F68" s="39">
        <v>7.0333333333333332</v>
      </c>
      <c r="G68" s="39">
        <v>13.636666666666667</v>
      </c>
      <c r="I68" s="90" t="s">
        <v>5</v>
      </c>
      <c r="J68" s="37">
        <v>-1</v>
      </c>
      <c r="K68" s="38">
        <v>10.296666666666669</v>
      </c>
      <c r="L68" s="39">
        <v>21.2</v>
      </c>
      <c r="M68" s="39">
        <v>6.9933333333333332</v>
      </c>
      <c r="N68" s="39">
        <v>14.180000000000001</v>
      </c>
      <c r="P68" s="33" t="s">
        <v>5</v>
      </c>
      <c r="Q68" s="37">
        <v>0.8</v>
      </c>
      <c r="R68" s="38">
        <v>13.240000000000002</v>
      </c>
      <c r="S68" s="39">
        <v>25.3</v>
      </c>
      <c r="T68" s="39">
        <v>9.2600000000000016</v>
      </c>
      <c r="U68" s="39">
        <v>17.24666666666667</v>
      </c>
    </row>
    <row r="69" spans="1:21" x14ac:dyDescent="0.3">
      <c r="A69" s="92"/>
      <c r="B69" s="90" t="s">
        <v>6</v>
      </c>
      <c r="C69" s="37">
        <v>5.3</v>
      </c>
      <c r="D69" s="38">
        <v>13.338709677419354</v>
      </c>
      <c r="E69" s="39">
        <v>24.5</v>
      </c>
      <c r="F69" s="39">
        <v>10.029032258064515</v>
      </c>
      <c r="G69" s="39">
        <v>17.419354838709676</v>
      </c>
      <c r="I69" s="90" t="s">
        <v>6</v>
      </c>
      <c r="J69" s="37">
        <v>6.7</v>
      </c>
      <c r="K69" s="38">
        <v>16.454838709677421</v>
      </c>
      <c r="L69" s="39">
        <v>31.9</v>
      </c>
      <c r="M69" s="39">
        <v>12.406451612903222</v>
      </c>
      <c r="N69" s="39">
        <v>21.012903225806447</v>
      </c>
      <c r="P69" s="33" t="s">
        <v>6</v>
      </c>
      <c r="Q69" s="37">
        <v>5.3</v>
      </c>
      <c r="R69" s="38">
        <v>13.848387096774195</v>
      </c>
      <c r="S69" s="39">
        <v>27.3</v>
      </c>
      <c r="T69" s="39">
        <v>10.206451612903225</v>
      </c>
      <c r="U69" s="39">
        <v>17.754838709677422</v>
      </c>
    </row>
    <row r="70" spans="1:21" x14ac:dyDescent="0.3">
      <c r="A70" s="92"/>
      <c r="B70" s="90" t="s">
        <v>7</v>
      </c>
      <c r="C70" s="37">
        <v>8.5</v>
      </c>
      <c r="D70" s="38">
        <v>19.433333333333334</v>
      </c>
      <c r="E70" s="39">
        <v>29.2</v>
      </c>
      <c r="F70" s="39">
        <v>15.190000000000001</v>
      </c>
      <c r="G70" s="39">
        <v>24.106666666666669</v>
      </c>
      <c r="I70" s="90" t="s">
        <v>7</v>
      </c>
      <c r="J70" s="37">
        <v>10.7</v>
      </c>
      <c r="K70" s="38">
        <v>19.206666666666667</v>
      </c>
      <c r="L70" s="39">
        <v>28.3</v>
      </c>
      <c r="M70" s="39">
        <v>15.206666666666669</v>
      </c>
      <c r="N70" s="39">
        <v>23.946666666666669</v>
      </c>
      <c r="P70" s="33" t="s">
        <v>7</v>
      </c>
      <c r="Q70" s="37">
        <v>11.2</v>
      </c>
      <c r="R70" s="38">
        <v>19.15333333333334</v>
      </c>
      <c r="S70" s="39">
        <v>29.9</v>
      </c>
      <c r="T70" s="39">
        <v>15.169999999999996</v>
      </c>
      <c r="U70" s="39">
        <v>23.999999999999996</v>
      </c>
    </row>
    <row r="71" spans="1:21" x14ac:dyDescent="0.3">
      <c r="A71" s="92"/>
      <c r="B71" s="90" t="s">
        <v>8</v>
      </c>
      <c r="C71" s="37">
        <v>11.9</v>
      </c>
      <c r="D71" s="38">
        <v>20.374193548387101</v>
      </c>
      <c r="E71" s="39">
        <v>31.2</v>
      </c>
      <c r="F71" s="39">
        <v>16.125806451612906</v>
      </c>
      <c r="G71" s="39">
        <v>25.167741935483868</v>
      </c>
      <c r="I71" s="90" t="s">
        <v>8</v>
      </c>
      <c r="J71" s="37">
        <v>16.8</v>
      </c>
      <c r="K71" s="38">
        <v>25.254838709677415</v>
      </c>
      <c r="L71" s="39">
        <v>35.200000000000003</v>
      </c>
      <c r="M71" s="39">
        <v>20.703225806451616</v>
      </c>
      <c r="N71" s="39">
        <v>30.761290322580642</v>
      </c>
      <c r="P71" s="33" t="s">
        <v>8</v>
      </c>
      <c r="Q71" s="37">
        <v>10.199999999999999</v>
      </c>
      <c r="R71" s="38">
        <v>22.812903225806448</v>
      </c>
      <c r="S71" s="39">
        <v>32.700000000000003</v>
      </c>
      <c r="T71" s="39">
        <v>18.325806451612905</v>
      </c>
      <c r="U71" s="39">
        <v>27.909677419354843</v>
      </c>
    </row>
    <row r="72" spans="1:21" x14ac:dyDescent="0.3">
      <c r="A72" s="92"/>
      <c r="B72" s="90" t="s">
        <v>9</v>
      </c>
      <c r="C72" s="37">
        <v>14.3</v>
      </c>
      <c r="D72" s="38">
        <v>22.370967741935491</v>
      </c>
      <c r="E72" s="39">
        <v>33.4</v>
      </c>
      <c r="F72" s="39">
        <v>17.93870967741935</v>
      </c>
      <c r="G72" s="39">
        <v>27.583870967741941</v>
      </c>
      <c r="I72" s="90" t="s">
        <v>9</v>
      </c>
      <c r="J72" s="37">
        <v>15</v>
      </c>
      <c r="K72" s="38">
        <v>22.809677419354845</v>
      </c>
      <c r="L72" s="39">
        <v>32.4</v>
      </c>
      <c r="M72" s="39">
        <v>18.62903225806452</v>
      </c>
      <c r="N72" s="39">
        <v>28.112903225806463</v>
      </c>
      <c r="P72" s="33" t="s">
        <v>9</v>
      </c>
      <c r="Q72" s="37">
        <v>12.8</v>
      </c>
      <c r="R72" s="38">
        <v>20.85161290322581</v>
      </c>
      <c r="S72" s="39">
        <v>30.6</v>
      </c>
      <c r="T72" s="39">
        <v>16.970967741935482</v>
      </c>
      <c r="U72" s="39">
        <v>25.622580645161285</v>
      </c>
    </row>
    <row r="73" spans="1:21" x14ac:dyDescent="0.3">
      <c r="A73" s="92"/>
      <c r="B73" s="90" t="s">
        <v>10</v>
      </c>
      <c r="C73" s="37">
        <v>10.3</v>
      </c>
      <c r="D73" s="38">
        <v>17.346666666666668</v>
      </c>
      <c r="E73" s="39">
        <v>26.8</v>
      </c>
      <c r="F73" s="39">
        <v>14.276666666666669</v>
      </c>
      <c r="G73" s="39">
        <v>21.36666666666666</v>
      </c>
      <c r="I73" s="90" t="s">
        <v>10</v>
      </c>
      <c r="J73" s="37">
        <v>9.6</v>
      </c>
      <c r="K73" s="38">
        <v>19.279999999999994</v>
      </c>
      <c r="L73" s="39">
        <v>33.799999999999997</v>
      </c>
      <c r="M73" s="39">
        <v>15.746666666666666</v>
      </c>
      <c r="N73" s="39">
        <v>23.766666666666669</v>
      </c>
      <c r="P73" s="33" t="s">
        <v>10</v>
      </c>
      <c r="Q73" s="37">
        <v>10.6</v>
      </c>
      <c r="R73" s="38">
        <v>16.813333333333333</v>
      </c>
      <c r="S73" s="39">
        <v>28.2</v>
      </c>
      <c r="T73" s="39">
        <v>13.966666666666669</v>
      </c>
      <c r="U73" s="39">
        <v>20.683333333333334</v>
      </c>
    </row>
    <row r="74" spans="1:21" x14ac:dyDescent="0.3">
      <c r="A74" s="92"/>
      <c r="B74" s="90" t="s">
        <v>11</v>
      </c>
      <c r="C74" s="37">
        <v>3.1</v>
      </c>
      <c r="D74" s="38">
        <v>14.764516129032257</v>
      </c>
      <c r="E74" s="39">
        <v>26.8</v>
      </c>
      <c r="F74" s="39">
        <v>12.238709677419356</v>
      </c>
      <c r="G74" s="39">
        <v>18.125806451612906</v>
      </c>
      <c r="I74" s="90" t="s">
        <v>11</v>
      </c>
      <c r="J74" s="37">
        <v>5.4</v>
      </c>
      <c r="K74" s="38">
        <v>14.032258064516126</v>
      </c>
      <c r="L74" s="39">
        <v>21.8</v>
      </c>
      <c r="M74" s="39">
        <v>11.422580645161288</v>
      </c>
      <c r="N74" s="39">
        <v>17.306451612903224</v>
      </c>
      <c r="P74" s="33" t="s">
        <v>11</v>
      </c>
      <c r="Q74" s="37">
        <v>5.4</v>
      </c>
      <c r="R74" s="38">
        <v>13.664516129032259</v>
      </c>
      <c r="S74" s="39">
        <v>25</v>
      </c>
      <c r="T74" s="39">
        <v>10.648387096774194</v>
      </c>
      <c r="U74" s="39">
        <v>16.987096774193549</v>
      </c>
    </row>
    <row r="75" spans="1:21" x14ac:dyDescent="0.3">
      <c r="A75" s="92"/>
      <c r="B75" s="90" t="s">
        <v>12</v>
      </c>
      <c r="C75" s="37">
        <v>6.3</v>
      </c>
      <c r="D75" s="38">
        <v>11.653333333333334</v>
      </c>
      <c r="E75" s="39">
        <v>17.399999999999999</v>
      </c>
      <c r="F75" s="39">
        <v>9.4300000000000015</v>
      </c>
      <c r="G75" s="39">
        <v>14.513333333333337</v>
      </c>
      <c r="I75" s="90" t="s">
        <v>12</v>
      </c>
      <c r="J75" s="37">
        <v>2.9</v>
      </c>
      <c r="K75" s="38">
        <v>10.749999999999998</v>
      </c>
      <c r="L75" s="39">
        <v>22.7</v>
      </c>
      <c r="M75" s="39">
        <v>8.2933333333333348</v>
      </c>
      <c r="N75" s="39">
        <v>13.786666666666669</v>
      </c>
      <c r="P75" s="33" t="s">
        <v>12</v>
      </c>
      <c r="Q75" s="37">
        <v>-1.6</v>
      </c>
      <c r="R75" s="38">
        <v>9.6966666666666672</v>
      </c>
      <c r="S75" s="39">
        <v>19.399999999999999</v>
      </c>
      <c r="T75" s="39">
        <v>7.303333333333331</v>
      </c>
      <c r="U75" s="39">
        <v>12.393333333333334</v>
      </c>
    </row>
    <row r="76" spans="1:21" ht="15" thickBot="1" x14ac:dyDescent="0.35">
      <c r="B76" s="91" t="s">
        <v>13</v>
      </c>
      <c r="C76" s="41">
        <v>-8.4</v>
      </c>
      <c r="D76" s="42">
        <v>6.4838709677419351</v>
      </c>
      <c r="E76" s="43">
        <v>16.8</v>
      </c>
      <c r="F76" s="43">
        <v>4.3387096774193541</v>
      </c>
      <c r="G76" s="43">
        <v>9.312903225806453</v>
      </c>
      <c r="I76" s="91" t="s">
        <v>13</v>
      </c>
      <c r="J76" s="41">
        <v>0.1</v>
      </c>
      <c r="K76" s="42">
        <v>7.4838709677419351</v>
      </c>
      <c r="L76" s="43">
        <v>15.5</v>
      </c>
      <c r="M76" s="43">
        <v>5.3193548387096756</v>
      </c>
      <c r="N76" s="43">
        <v>10.370967741935484</v>
      </c>
      <c r="P76" s="40" t="s">
        <v>13</v>
      </c>
      <c r="Q76" s="41">
        <v>-3.3</v>
      </c>
      <c r="R76" s="42">
        <v>5.8032258064516133</v>
      </c>
      <c r="S76" s="43">
        <v>13.7</v>
      </c>
      <c r="T76" s="43">
        <v>3.2483870967741937</v>
      </c>
      <c r="U76" s="43">
        <v>8.4806451612903242</v>
      </c>
    </row>
    <row r="77" spans="1:21" x14ac:dyDescent="0.3">
      <c r="B77" s="45" t="s">
        <v>21</v>
      </c>
      <c r="C77" s="37">
        <v>1.3</v>
      </c>
      <c r="D77" s="38">
        <v>10.457634408602148</v>
      </c>
      <c r="E77" s="39">
        <v>24.5</v>
      </c>
      <c r="F77" s="38">
        <v>7.4584229390680994</v>
      </c>
      <c r="G77" s="39">
        <v>14.279964157706095</v>
      </c>
      <c r="I77" s="45" t="s">
        <v>21</v>
      </c>
      <c r="J77" s="37">
        <v>-1</v>
      </c>
      <c r="K77" s="38">
        <v>11.08921146953405</v>
      </c>
      <c r="L77" s="39">
        <v>31.9</v>
      </c>
      <c r="M77" s="38">
        <v>7.8343369175627231</v>
      </c>
      <c r="N77" s="39">
        <v>14.86</v>
      </c>
      <c r="P77" s="45" t="s">
        <v>21</v>
      </c>
      <c r="Q77" s="34">
        <v>0.8</v>
      </c>
      <c r="R77" s="35">
        <v>11.423010752688173</v>
      </c>
      <c r="S77" s="36">
        <v>27.3</v>
      </c>
      <c r="T77" s="35">
        <v>7.9705376344086032</v>
      </c>
      <c r="U77" s="36">
        <v>15.06394265232975</v>
      </c>
    </row>
    <row r="78" spans="1:21" x14ac:dyDescent="0.3">
      <c r="B78" s="44" t="s">
        <v>22</v>
      </c>
      <c r="C78" s="37">
        <v>8.5</v>
      </c>
      <c r="D78" s="38">
        <v>20.726164874551973</v>
      </c>
      <c r="E78" s="39">
        <v>33.4</v>
      </c>
      <c r="F78" s="38">
        <v>16.418172043010753</v>
      </c>
      <c r="G78" s="39">
        <v>25.619426523297491</v>
      </c>
      <c r="I78" s="44" t="s">
        <v>22</v>
      </c>
      <c r="J78" s="37">
        <v>10.7</v>
      </c>
      <c r="K78" s="38">
        <v>22.423727598566305</v>
      </c>
      <c r="L78" s="39">
        <v>35.200000000000003</v>
      </c>
      <c r="M78" s="38">
        <v>18.179641577060934</v>
      </c>
      <c r="N78" s="39">
        <v>27.606953405017922</v>
      </c>
      <c r="P78" s="44" t="s">
        <v>22</v>
      </c>
      <c r="Q78" s="37">
        <v>10.199999999999999</v>
      </c>
      <c r="R78" s="38">
        <v>20.939283154121867</v>
      </c>
      <c r="S78" s="39">
        <v>32.700000000000003</v>
      </c>
      <c r="T78" s="38">
        <v>16.822258064516127</v>
      </c>
      <c r="U78" s="39">
        <v>25.844086021505376</v>
      </c>
    </row>
    <row r="79" spans="1:21" x14ac:dyDescent="0.3">
      <c r="B79" s="44" t="s">
        <v>23</v>
      </c>
      <c r="C79" s="37">
        <v>3.1</v>
      </c>
      <c r="D79" s="38">
        <v>14.588172043010752</v>
      </c>
      <c r="E79" s="39">
        <v>26.8</v>
      </c>
      <c r="F79" s="38">
        <v>11.981792114695343</v>
      </c>
      <c r="G79" s="39">
        <v>18.001935483870966</v>
      </c>
      <c r="I79" s="44" t="s">
        <v>23</v>
      </c>
      <c r="J79" s="37">
        <v>2.9</v>
      </c>
      <c r="K79" s="38">
        <v>14.687419354838708</v>
      </c>
      <c r="L79" s="39">
        <v>33.799999999999997</v>
      </c>
      <c r="M79" s="38">
        <v>11.820860215053763</v>
      </c>
      <c r="N79" s="39">
        <v>18.286594982078856</v>
      </c>
      <c r="P79" s="44" t="s">
        <v>23</v>
      </c>
      <c r="Q79" s="37">
        <v>-1.6</v>
      </c>
      <c r="R79" s="38">
        <v>13.391505376344085</v>
      </c>
      <c r="S79" s="39">
        <v>28.2</v>
      </c>
      <c r="T79" s="38">
        <v>10.639462365591397</v>
      </c>
      <c r="U79" s="39">
        <v>16.687921146953403</v>
      </c>
    </row>
    <row r="80" spans="1:21" ht="15" thickBot="1" x14ac:dyDescent="0.35">
      <c r="B80" s="21" t="s">
        <v>24</v>
      </c>
      <c r="C80" s="41">
        <v>-0.6</v>
      </c>
      <c r="D80" s="42">
        <v>7.2748463901689702</v>
      </c>
      <c r="E80" s="43">
        <v>19.5</v>
      </c>
      <c r="F80" s="42">
        <v>5.0149385560675874</v>
      </c>
      <c r="G80" s="43">
        <v>10.068778801843319</v>
      </c>
      <c r="I80" s="21" t="s">
        <v>24</v>
      </c>
      <c r="J80" s="41">
        <v>-8.4</v>
      </c>
      <c r="K80" s="42">
        <v>5.2336789554531498</v>
      </c>
      <c r="L80" s="43">
        <v>16.8</v>
      </c>
      <c r="M80" s="42">
        <v>2.9774577572964667</v>
      </c>
      <c r="N80" s="43">
        <v>7.9684715821812597</v>
      </c>
      <c r="P80" s="21" t="s">
        <v>24</v>
      </c>
      <c r="Q80" s="41">
        <v>-4.3</v>
      </c>
      <c r="R80" s="42">
        <v>7.4635520949202823</v>
      </c>
      <c r="S80" s="43">
        <v>20.3</v>
      </c>
      <c r="T80" s="42">
        <v>4.9364849833147941</v>
      </c>
      <c r="U80" s="43">
        <v>10.457545420837969</v>
      </c>
    </row>
    <row r="81" spans="2:21" ht="15" thickBot="1" x14ac:dyDescent="0.35">
      <c r="B81" s="78" t="s">
        <v>25</v>
      </c>
      <c r="C81" s="79">
        <v>-8.4</v>
      </c>
      <c r="D81" s="62">
        <v>13.251220558115717</v>
      </c>
      <c r="E81" s="63">
        <v>33.4</v>
      </c>
      <c r="F81" s="62">
        <v>10.198438940092165</v>
      </c>
      <c r="G81" s="63">
        <v>16.997902585765491</v>
      </c>
      <c r="I81" s="78" t="s">
        <v>25</v>
      </c>
      <c r="J81" s="79">
        <v>-5.4</v>
      </c>
      <c r="K81" s="62">
        <v>13.441842677931385</v>
      </c>
      <c r="L81" s="63">
        <v>35.200000000000003</v>
      </c>
      <c r="M81" s="62">
        <v>10.284794546850998</v>
      </c>
      <c r="N81" s="63">
        <v>17.268677035330263</v>
      </c>
      <c r="P81" s="78" t="s">
        <v>25</v>
      </c>
      <c r="Q81" s="79">
        <v>-4.3</v>
      </c>
      <c r="R81" s="62">
        <v>13.16428408107774</v>
      </c>
      <c r="S81" s="63">
        <v>32.700000000000003</v>
      </c>
      <c r="T81" s="62">
        <v>9.9196051167964416</v>
      </c>
      <c r="U81" s="63">
        <v>16.855846928686194</v>
      </c>
    </row>
    <row r="82" spans="2:21" ht="15" thickBot="1" x14ac:dyDescent="0.35">
      <c r="B82" s="58"/>
      <c r="C82" s="38"/>
      <c r="D82" s="38"/>
      <c r="E82" s="38"/>
      <c r="F82" s="38"/>
      <c r="G82" s="38"/>
      <c r="I82" s="58"/>
      <c r="J82" s="38"/>
      <c r="K82" s="38"/>
      <c r="L82" s="38"/>
      <c r="M82" s="38"/>
      <c r="N82" s="38"/>
      <c r="P82" s="58"/>
      <c r="Q82" s="38"/>
      <c r="R82" s="38"/>
      <c r="S82" s="38"/>
    </row>
    <row r="83" spans="2:21" ht="15" thickBot="1" x14ac:dyDescent="0.35">
      <c r="B83" s="138">
        <v>2017</v>
      </c>
      <c r="C83" s="135" t="s">
        <v>20</v>
      </c>
      <c r="D83" s="136"/>
      <c r="E83" s="136"/>
      <c r="F83" s="136"/>
      <c r="G83" s="137"/>
      <c r="I83" s="138">
        <v>2018</v>
      </c>
      <c r="J83" s="135" t="s">
        <v>20</v>
      </c>
      <c r="K83" s="136"/>
      <c r="L83" s="136"/>
      <c r="M83" s="136"/>
      <c r="N83" s="137"/>
      <c r="P83" s="138">
        <v>2019</v>
      </c>
      <c r="Q83" s="135" t="s">
        <v>20</v>
      </c>
      <c r="R83" s="136"/>
      <c r="S83" s="136"/>
      <c r="T83" s="136"/>
      <c r="U83" s="137"/>
    </row>
    <row r="84" spans="2:21" ht="16.2" thickBot="1" x14ac:dyDescent="0.35">
      <c r="B84" s="139"/>
      <c r="C84" s="64" t="s">
        <v>41</v>
      </c>
      <c r="D84" s="64" t="s">
        <v>42</v>
      </c>
      <c r="E84" s="73" t="s">
        <v>43</v>
      </c>
      <c r="F84" s="113" t="s">
        <v>44</v>
      </c>
      <c r="G84" s="113" t="s">
        <v>45</v>
      </c>
      <c r="I84" s="139"/>
      <c r="J84" s="64" t="s">
        <v>41</v>
      </c>
      <c r="K84" s="64" t="s">
        <v>42</v>
      </c>
      <c r="L84" s="73" t="s">
        <v>43</v>
      </c>
      <c r="M84" s="113" t="s">
        <v>44</v>
      </c>
      <c r="N84" s="113" t="s">
        <v>45</v>
      </c>
      <c r="P84" s="139"/>
      <c r="Q84" s="64" t="s">
        <v>41</v>
      </c>
      <c r="R84" s="64" t="s">
        <v>42</v>
      </c>
      <c r="S84" s="73" t="s">
        <v>43</v>
      </c>
      <c r="T84" s="113" t="s">
        <v>44</v>
      </c>
      <c r="U84" s="113" t="s">
        <v>45</v>
      </c>
    </row>
    <row r="85" spans="2:21" x14ac:dyDescent="0.3">
      <c r="B85" s="33" t="s">
        <v>2</v>
      </c>
      <c r="C85" s="34">
        <v>-8.5</v>
      </c>
      <c r="D85" s="35">
        <v>1.2838709677419355</v>
      </c>
      <c r="E85" s="36">
        <v>9.6</v>
      </c>
      <c r="F85" s="36">
        <v>-0.58387096774193503</v>
      </c>
      <c r="G85" s="36">
        <v>3.3516129032258068</v>
      </c>
      <c r="I85" s="33" t="s">
        <v>2</v>
      </c>
      <c r="J85" s="34">
        <v>-0.1</v>
      </c>
      <c r="K85" s="35">
        <v>6.5516129032258084</v>
      </c>
      <c r="L85" s="36">
        <v>13</v>
      </c>
      <c r="M85" s="36">
        <v>4.0935483870967744</v>
      </c>
      <c r="N85" s="36">
        <v>9.4645161290322601</v>
      </c>
      <c r="P85" s="33" t="s">
        <v>2</v>
      </c>
      <c r="Q85" s="34">
        <v>-5.9</v>
      </c>
      <c r="R85" s="35">
        <v>2.2838709677419353</v>
      </c>
      <c r="S85" s="36">
        <v>10.3</v>
      </c>
      <c r="T85" s="36">
        <v>9.0322580645161257E-2</v>
      </c>
      <c r="U85" s="36">
        <v>4.7290322580645157</v>
      </c>
    </row>
    <row r="86" spans="2:21" x14ac:dyDescent="0.3">
      <c r="B86" s="33" t="s">
        <v>3</v>
      </c>
      <c r="C86" s="37">
        <v>0.5</v>
      </c>
      <c r="D86" s="38">
        <v>7.007142857142858</v>
      </c>
      <c r="E86" s="39">
        <v>19</v>
      </c>
      <c r="F86" s="39">
        <v>4.4678571428571425</v>
      </c>
      <c r="G86" s="39">
        <v>10.532142857142858</v>
      </c>
      <c r="I86" s="33" t="s">
        <v>3</v>
      </c>
      <c r="J86" s="37">
        <v>-7.9</v>
      </c>
      <c r="K86" s="38">
        <v>3.5607142857142846</v>
      </c>
      <c r="L86" s="39">
        <v>13.8</v>
      </c>
      <c r="M86" s="39">
        <v>1.1071428571428574</v>
      </c>
      <c r="N86" s="39">
        <v>6.45</v>
      </c>
      <c r="P86" s="33" t="s">
        <v>3</v>
      </c>
      <c r="Q86" s="37">
        <v>-5.8</v>
      </c>
      <c r="R86" s="38">
        <v>5.0642857142857149</v>
      </c>
      <c r="S86" s="39">
        <v>14.2</v>
      </c>
      <c r="T86" s="39">
        <v>1.9785714285714284</v>
      </c>
      <c r="U86" s="39">
        <v>8.3964285714285722</v>
      </c>
    </row>
    <row r="87" spans="2:21" x14ac:dyDescent="0.3">
      <c r="B87" s="33" t="s">
        <v>4</v>
      </c>
      <c r="C87" s="37">
        <v>2.1</v>
      </c>
      <c r="D87" s="38">
        <v>9.0741935483870968</v>
      </c>
      <c r="E87" s="39">
        <v>18.399999999999999</v>
      </c>
      <c r="F87" s="39">
        <v>5.8451612903225811</v>
      </c>
      <c r="G87" s="39">
        <v>12.854838709677418</v>
      </c>
      <c r="I87" s="33" t="s">
        <v>4</v>
      </c>
      <c r="J87" s="37">
        <v>-4.4000000000000004</v>
      </c>
      <c r="K87" s="38">
        <v>7.3290322580645171</v>
      </c>
      <c r="L87" s="39">
        <v>19.8</v>
      </c>
      <c r="M87" s="39">
        <v>4.4290322580645185</v>
      </c>
      <c r="N87" s="39">
        <v>11.022580645161289</v>
      </c>
      <c r="P87" s="33" t="s">
        <v>4</v>
      </c>
      <c r="Q87" s="37">
        <v>-0.5</v>
      </c>
      <c r="R87" s="38">
        <v>8.5129032258064523</v>
      </c>
      <c r="S87" s="39">
        <v>19.7</v>
      </c>
      <c r="T87" s="39">
        <v>5.2483870967741941</v>
      </c>
      <c r="U87" s="39">
        <v>12.325806451612904</v>
      </c>
    </row>
    <row r="88" spans="2:21" x14ac:dyDescent="0.3">
      <c r="B88" s="33" t="s">
        <v>5</v>
      </c>
      <c r="C88" s="37">
        <v>-0.7</v>
      </c>
      <c r="D88" s="38">
        <v>10.259999999999998</v>
      </c>
      <c r="E88" s="39">
        <v>22.5</v>
      </c>
      <c r="F88" s="39">
        <v>6.870000000000001</v>
      </c>
      <c r="G88" s="39">
        <v>14.38</v>
      </c>
      <c r="I88" s="33" t="s">
        <v>5</v>
      </c>
      <c r="J88" s="37">
        <v>3.4</v>
      </c>
      <c r="K88" s="38">
        <v>13.883333333333333</v>
      </c>
      <c r="L88" s="39">
        <v>23.8</v>
      </c>
      <c r="M88" s="39">
        <v>10.273333333333333</v>
      </c>
      <c r="N88" s="39">
        <v>18.15666666666667</v>
      </c>
      <c r="P88" s="33" t="s">
        <v>5</v>
      </c>
      <c r="Q88" s="37">
        <v>3.8</v>
      </c>
      <c r="R88" s="38">
        <v>10.453333333333337</v>
      </c>
      <c r="S88" s="39">
        <v>22.2</v>
      </c>
      <c r="T88" s="39">
        <v>7.6200000000000028</v>
      </c>
      <c r="U88" s="39">
        <v>14.283333333333333</v>
      </c>
    </row>
    <row r="89" spans="2:21" x14ac:dyDescent="0.3">
      <c r="B89" s="33" t="s">
        <v>6</v>
      </c>
      <c r="C89" s="37">
        <v>6.6</v>
      </c>
      <c r="D89" s="38">
        <v>15.212903225806453</v>
      </c>
      <c r="E89" s="39">
        <v>26.5</v>
      </c>
      <c r="F89" s="39">
        <v>11.229032258064517</v>
      </c>
      <c r="G89" s="39">
        <v>19.593548387096771</v>
      </c>
      <c r="I89" s="33" t="s">
        <v>6</v>
      </c>
      <c r="J89" s="37">
        <v>7.4</v>
      </c>
      <c r="K89" s="38">
        <v>15.812903225806453</v>
      </c>
      <c r="L89" s="39">
        <v>26.7</v>
      </c>
      <c r="M89" s="39">
        <v>12.229032258064516</v>
      </c>
      <c r="N89" s="39">
        <v>20.270967741935479</v>
      </c>
      <c r="P89" s="33" t="s">
        <v>6</v>
      </c>
      <c r="Q89" s="37">
        <v>4.3</v>
      </c>
      <c r="R89" s="38">
        <v>11.512903225806452</v>
      </c>
      <c r="S89" s="39">
        <v>20.5</v>
      </c>
      <c r="T89" s="39">
        <v>8.4741935483870972</v>
      </c>
      <c r="U89" s="39">
        <v>15.28064516129032</v>
      </c>
    </row>
    <row r="90" spans="2:21" x14ac:dyDescent="0.3">
      <c r="B90" s="33" t="s">
        <v>7</v>
      </c>
      <c r="C90" s="37">
        <v>13.9</v>
      </c>
      <c r="D90" s="38">
        <v>21.886666666666667</v>
      </c>
      <c r="E90" s="39">
        <v>33.799999999999997</v>
      </c>
      <c r="F90" s="39">
        <v>17.350000000000001</v>
      </c>
      <c r="G90" s="39">
        <v>26.94</v>
      </c>
      <c r="I90" s="33" t="s">
        <v>7</v>
      </c>
      <c r="J90" s="37">
        <v>11.5</v>
      </c>
      <c r="K90" s="38">
        <v>18.77333333333333</v>
      </c>
      <c r="L90" s="39">
        <v>30</v>
      </c>
      <c r="M90" s="39">
        <v>14.906666666666666</v>
      </c>
      <c r="N90" s="39">
        <v>23.43666666666666</v>
      </c>
      <c r="P90" s="33" t="s">
        <v>7</v>
      </c>
      <c r="Q90" s="37">
        <v>8.6999999999999993</v>
      </c>
      <c r="R90" s="38">
        <v>22.766666666666662</v>
      </c>
      <c r="S90" s="39">
        <v>32</v>
      </c>
      <c r="T90" s="39">
        <v>18.430000000000003</v>
      </c>
      <c r="U90" s="39">
        <v>27.553333333333338</v>
      </c>
    </row>
    <row r="91" spans="2:21" x14ac:dyDescent="0.3">
      <c r="B91" s="33" t="s">
        <v>8</v>
      </c>
      <c r="C91" s="37">
        <v>13.8</v>
      </c>
      <c r="D91" s="38">
        <v>23.990322580645159</v>
      </c>
      <c r="E91" s="39">
        <v>35.799999999999997</v>
      </c>
      <c r="F91" s="39">
        <v>19.270967741935479</v>
      </c>
      <c r="G91" s="39">
        <v>29.396774193548385</v>
      </c>
      <c r="I91" s="33" t="s">
        <v>8</v>
      </c>
      <c r="J91" s="37">
        <v>15.2</v>
      </c>
      <c r="K91" s="38">
        <v>22.803225806451611</v>
      </c>
      <c r="L91" s="39">
        <v>33</v>
      </c>
      <c r="M91" s="39">
        <v>18.467741935483872</v>
      </c>
      <c r="N91" s="39">
        <v>27.899999999999995</v>
      </c>
      <c r="P91" s="33" t="s">
        <v>8</v>
      </c>
      <c r="Q91" s="37">
        <v>12.7</v>
      </c>
      <c r="R91" s="38">
        <v>22.903225806451612</v>
      </c>
      <c r="S91" s="39">
        <v>33.700000000000003</v>
      </c>
      <c r="T91" s="39">
        <v>18.767741935483869</v>
      </c>
      <c r="U91" s="39">
        <v>27.835483870967735</v>
      </c>
    </row>
    <row r="92" spans="2:21" x14ac:dyDescent="0.3">
      <c r="B92" s="33" t="s">
        <v>9</v>
      </c>
      <c r="C92" s="37">
        <v>13.3</v>
      </c>
      <c r="D92" s="38">
        <v>25.270967741935475</v>
      </c>
      <c r="E92" s="39">
        <v>37.5</v>
      </c>
      <c r="F92" s="39">
        <v>20.700000000000003</v>
      </c>
      <c r="G92" s="39">
        <v>30.329032258064515</v>
      </c>
      <c r="I92" s="33" t="s">
        <v>9</v>
      </c>
      <c r="J92" s="37">
        <v>13.3</v>
      </c>
      <c r="K92" s="38">
        <v>21.912903225806456</v>
      </c>
      <c r="L92" s="39">
        <v>31.1</v>
      </c>
      <c r="M92" s="39">
        <v>18.212903225806453</v>
      </c>
      <c r="N92" s="39">
        <v>27.054838709677419</v>
      </c>
      <c r="P92" s="33" t="s">
        <v>9</v>
      </c>
      <c r="Q92" s="37">
        <v>17</v>
      </c>
      <c r="R92" s="38">
        <v>24.232258064516135</v>
      </c>
      <c r="S92" s="39">
        <v>35</v>
      </c>
      <c r="T92" s="39">
        <v>20.012903225806454</v>
      </c>
      <c r="U92" s="39">
        <v>29.509677419354837</v>
      </c>
    </row>
    <row r="93" spans="2:21" x14ac:dyDescent="0.3">
      <c r="B93" s="33" t="s">
        <v>10</v>
      </c>
      <c r="C93" s="37">
        <v>7.5</v>
      </c>
      <c r="D93" s="38">
        <v>17.100000000000001</v>
      </c>
      <c r="E93" s="39">
        <v>31.2</v>
      </c>
      <c r="F93" s="39">
        <v>13.326666666666663</v>
      </c>
      <c r="G93" s="39">
        <v>21.896666666666658</v>
      </c>
      <c r="I93" s="33" t="s">
        <v>10</v>
      </c>
      <c r="J93" s="37">
        <v>7.8</v>
      </c>
      <c r="K93" s="38">
        <v>18.866666666666667</v>
      </c>
      <c r="L93" s="39">
        <v>27.1</v>
      </c>
      <c r="M93" s="39">
        <v>15.463333333333335</v>
      </c>
      <c r="N93" s="39">
        <v>23.230000000000004</v>
      </c>
      <c r="P93" s="33" t="s">
        <v>10</v>
      </c>
      <c r="Q93" s="37">
        <v>9.8000000000000007</v>
      </c>
      <c r="R93" s="38">
        <v>18.916666666666668</v>
      </c>
      <c r="S93" s="39">
        <v>28</v>
      </c>
      <c r="T93" s="39">
        <v>15.306666666666667</v>
      </c>
      <c r="U93" s="39">
        <v>23.686666666666667</v>
      </c>
    </row>
    <row r="94" spans="2:21" x14ac:dyDescent="0.3">
      <c r="B94" s="33" t="s">
        <v>11</v>
      </c>
      <c r="C94" s="37">
        <v>6</v>
      </c>
      <c r="D94" s="38">
        <v>13.980645161290322</v>
      </c>
      <c r="E94" s="39">
        <v>23.9</v>
      </c>
      <c r="F94" s="39">
        <v>10.754838709677417</v>
      </c>
      <c r="G94" s="39">
        <v>17.809677419354838</v>
      </c>
      <c r="I94" s="33" t="s">
        <v>11</v>
      </c>
      <c r="J94" s="37">
        <v>8</v>
      </c>
      <c r="K94" s="38">
        <v>14.277419354838711</v>
      </c>
      <c r="L94" s="39">
        <v>22.4</v>
      </c>
      <c r="M94" s="39">
        <v>11.954838709677416</v>
      </c>
      <c r="N94" s="39">
        <v>17.254838709677419</v>
      </c>
      <c r="P94" s="33" t="s">
        <v>11</v>
      </c>
      <c r="Q94" s="37">
        <v>9.1</v>
      </c>
      <c r="R94" s="38">
        <v>16.170967741935481</v>
      </c>
      <c r="S94" s="39">
        <v>26.1</v>
      </c>
      <c r="T94" s="39">
        <v>12.7</v>
      </c>
      <c r="U94" s="39">
        <v>20.56451612903226</v>
      </c>
    </row>
    <row r="95" spans="2:21" x14ac:dyDescent="0.3">
      <c r="B95" s="33" t="s">
        <v>12</v>
      </c>
      <c r="C95" s="37">
        <v>0.7</v>
      </c>
      <c r="D95" s="38">
        <v>8.8733333333333331</v>
      </c>
      <c r="E95" s="39">
        <v>16.8</v>
      </c>
      <c r="F95" s="39">
        <v>6.44</v>
      </c>
      <c r="G95" s="39">
        <v>11.78333333333333</v>
      </c>
      <c r="I95" s="33" t="s">
        <v>12</v>
      </c>
      <c r="J95" s="37">
        <v>2.5</v>
      </c>
      <c r="K95" s="38">
        <v>10.336666666666668</v>
      </c>
      <c r="L95" s="39">
        <v>17.600000000000001</v>
      </c>
      <c r="M95" s="39">
        <v>8.1166666666666671</v>
      </c>
      <c r="N95" s="39">
        <v>12.833333333333334</v>
      </c>
      <c r="P95" s="33" t="s">
        <v>12</v>
      </c>
      <c r="Q95" s="37">
        <v>6.7</v>
      </c>
      <c r="R95" s="38">
        <v>11.290000000000001</v>
      </c>
      <c r="S95" s="39">
        <v>19.2</v>
      </c>
      <c r="T95" s="39">
        <v>9.043333333333333</v>
      </c>
      <c r="U95" s="39">
        <v>14.18</v>
      </c>
    </row>
    <row r="96" spans="2:21" ht="15" thickBot="1" x14ac:dyDescent="0.35">
      <c r="B96" s="40" t="s">
        <v>13</v>
      </c>
      <c r="C96" s="41">
        <v>-2.2000000000000002</v>
      </c>
      <c r="D96" s="42">
        <v>5.1322580645161286</v>
      </c>
      <c r="E96" s="43">
        <v>14.6</v>
      </c>
      <c r="F96" s="43">
        <v>2.5419354838709673</v>
      </c>
      <c r="G96" s="43">
        <v>7.9774193548387098</v>
      </c>
      <c r="I96" s="40" t="s">
        <v>13</v>
      </c>
      <c r="J96" s="41">
        <v>-1</v>
      </c>
      <c r="K96" s="42">
        <v>6.0032258064516135</v>
      </c>
      <c r="L96" s="43">
        <v>13.5</v>
      </c>
      <c r="M96" s="43">
        <v>3.4935483870967743</v>
      </c>
      <c r="N96" s="43">
        <v>8.870967741935484</v>
      </c>
      <c r="P96" s="40" t="s">
        <v>13</v>
      </c>
      <c r="Q96" s="41">
        <v>-1.9</v>
      </c>
      <c r="R96" s="42">
        <v>7.1677419354838721</v>
      </c>
      <c r="S96" s="43">
        <v>15.8</v>
      </c>
      <c r="T96" s="43">
        <v>4.9870967741935486</v>
      </c>
      <c r="U96" s="43">
        <v>9.6483870967741936</v>
      </c>
    </row>
    <row r="97" spans="2:21" x14ac:dyDescent="0.3">
      <c r="B97" s="45" t="s">
        <v>21</v>
      </c>
      <c r="C97" s="34">
        <v>-0.7</v>
      </c>
      <c r="D97" s="35">
        <v>11.515698924731183</v>
      </c>
      <c r="E97" s="36">
        <v>26.5</v>
      </c>
      <c r="F97" s="35">
        <v>7.9813978494623656</v>
      </c>
      <c r="G97" s="36">
        <v>15.609462365591398</v>
      </c>
      <c r="I97" s="45" t="s">
        <v>21</v>
      </c>
      <c r="J97" s="34">
        <v>-4.4000000000000004</v>
      </c>
      <c r="K97" s="35">
        <v>12.341756272401433</v>
      </c>
      <c r="L97" s="36">
        <v>26.7</v>
      </c>
      <c r="M97" s="35">
        <v>8.9771326164874559</v>
      </c>
      <c r="N97" s="36">
        <v>16.483405017921147</v>
      </c>
      <c r="P97" s="45" t="s">
        <v>21</v>
      </c>
      <c r="Q97" s="34">
        <v>-0.5</v>
      </c>
      <c r="R97" s="35">
        <v>10.159713261648747</v>
      </c>
      <c r="S97" s="36">
        <v>22.2</v>
      </c>
      <c r="T97" s="35">
        <v>7.1141935483870968</v>
      </c>
      <c r="U97" s="36">
        <v>13.963261648745521</v>
      </c>
    </row>
    <row r="98" spans="2:21" x14ac:dyDescent="0.3">
      <c r="B98" s="44" t="s">
        <v>22</v>
      </c>
      <c r="C98" s="37">
        <v>13.3</v>
      </c>
      <c r="D98" s="38">
        <v>23.715985663082435</v>
      </c>
      <c r="E98" s="39">
        <v>37.5</v>
      </c>
      <c r="F98" s="38">
        <v>19.106989247311827</v>
      </c>
      <c r="G98" s="39">
        <v>28.888602150537633</v>
      </c>
      <c r="I98" s="44" t="s">
        <v>22</v>
      </c>
      <c r="J98" s="37">
        <v>11.5</v>
      </c>
      <c r="K98" s="38">
        <v>21.163154121863798</v>
      </c>
      <c r="L98" s="39">
        <v>33</v>
      </c>
      <c r="M98" s="38">
        <v>17.195770609318998</v>
      </c>
      <c r="N98" s="39">
        <v>26.130501792114689</v>
      </c>
      <c r="P98" s="44" t="s">
        <v>22</v>
      </c>
      <c r="Q98" s="37">
        <v>8.6999999999999993</v>
      </c>
      <c r="R98" s="38">
        <v>23.300716845878139</v>
      </c>
      <c r="S98" s="39">
        <v>35</v>
      </c>
      <c r="T98" s="38">
        <v>19.070215053763445</v>
      </c>
      <c r="U98" s="39">
        <v>28.299498207885307</v>
      </c>
    </row>
    <row r="99" spans="2:21" x14ac:dyDescent="0.3">
      <c r="B99" s="44" t="s">
        <v>23</v>
      </c>
      <c r="C99" s="37">
        <v>0.7</v>
      </c>
      <c r="D99" s="38">
        <v>13.317992831541218</v>
      </c>
      <c r="E99" s="39">
        <v>31.2</v>
      </c>
      <c r="F99" s="38">
        <v>10.173835125448027</v>
      </c>
      <c r="G99" s="39">
        <v>17.16322580645161</v>
      </c>
      <c r="I99" s="44" t="s">
        <v>23</v>
      </c>
      <c r="J99" s="37">
        <v>2.5</v>
      </c>
      <c r="K99" s="38">
        <v>14.493584229390683</v>
      </c>
      <c r="L99" s="39">
        <v>27.1</v>
      </c>
      <c r="M99" s="38">
        <v>11.844946236559139</v>
      </c>
      <c r="N99" s="39">
        <v>17.772724014336919</v>
      </c>
      <c r="P99" s="44" t="s">
        <v>23</v>
      </c>
      <c r="Q99" s="37">
        <v>6.7</v>
      </c>
      <c r="R99" s="38">
        <v>15.459211469534049</v>
      </c>
      <c r="S99" s="39">
        <v>28</v>
      </c>
      <c r="T99" s="38">
        <v>12.35</v>
      </c>
      <c r="U99" s="39">
        <v>19.47706093189964</v>
      </c>
    </row>
    <row r="100" spans="2:21" ht="15" thickBot="1" x14ac:dyDescent="0.35">
      <c r="B100" s="21" t="s">
        <v>24</v>
      </c>
      <c r="C100" s="41">
        <v>-8.5</v>
      </c>
      <c r="D100" s="42">
        <v>4.6980798771121357</v>
      </c>
      <c r="E100" s="43">
        <v>19</v>
      </c>
      <c r="F100" s="42">
        <v>2.377457757296467</v>
      </c>
      <c r="G100" s="43">
        <v>7.4548003072196636</v>
      </c>
      <c r="I100" s="21" t="s">
        <v>24</v>
      </c>
      <c r="J100" s="41">
        <v>-7.9</v>
      </c>
      <c r="K100" s="42">
        <v>5.081528417818741</v>
      </c>
      <c r="L100" s="43">
        <v>14.6</v>
      </c>
      <c r="M100" s="42">
        <v>2.5808755760368665</v>
      </c>
      <c r="N100" s="43">
        <v>7.9639784946236567</v>
      </c>
      <c r="P100" s="21" t="s">
        <v>24</v>
      </c>
      <c r="Q100" s="41">
        <v>-5.9</v>
      </c>
      <c r="R100" s="42">
        <v>4.4504608294930881</v>
      </c>
      <c r="S100" s="43">
        <v>14.2</v>
      </c>
      <c r="T100" s="42">
        <v>1.8541474654377881</v>
      </c>
      <c r="U100" s="43">
        <v>7.3321428571428582</v>
      </c>
    </row>
    <row r="101" spans="2:21" ht="15" thickBot="1" x14ac:dyDescent="0.35">
      <c r="B101" s="78" t="s">
        <v>25</v>
      </c>
      <c r="C101" s="79">
        <v>-8.5</v>
      </c>
      <c r="D101" s="62">
        <v>13.256025345622119</v>
      </c>
      <c r="E101" s="63">
        <v>37.5</v>
      </c>
      <c r="F101" s="62">
        <v>9.8510490271377371</v>
      </c>
      <c r="G101" s="63">
        <v>17.237087173579106</v>
      </c>
      <c r="I101" s="78" t="s">
        <v>25</v>
      </c>
      <c r="J101" s="79">
        <v>-7.9</v>
      </c>
      <c r="K101" s="62">
        <v>13.342586405529955</v>
      </c>
      <c r="L101" s="63">
        <v>33</v>
      </c>
      <c r="M101" s="62">
        <v>10.228982334869434</v>
      </c>
      <c r="N101" s="63">
        <v>17.162114695340499</v>
      </c>
      <c r="O101" s="1"/>
      <c r="P101" s="78" t="s">
        <v>25</v>
      </c>
      <c r="Q101" s="79">
        <v>-5.9</v>
      </c>
      <c r="R101" s="62">
        <v>13.439568612391191</v>
      </c>
      <c r="S101" s="63">
        <v>35</v>
      </c>
      <c r="T101" s="62">
        <v>10.221601382488481</v>
      </c>
      <c r="U101" s="63">
        <v>17.332775857654891</v>
      </c>
    </row>
    <row r="102" spans="2:21" ht="15" thickBot="1" x14ac:dyDescent="0.35"/>
    <row r="103" spans="2:21" ht="15" thickBot="1" x14ac:dyDescent="0.35">
      <c r="B103" s="138">
        <v>2020</v>
      </c>
      <c r="C103" s="135" t="s">
        <v>20</v>
      </c>
      <c r="D103" s="136"/>
      <c r="E103" s="136"/>
      <c r="F103" s="136"/>
      <c r="G103" s="137"/>
      <c r="I103" s="138">
        <v>2021</v>
      </c>
      <c r="J103" s="135" t="s">
        <v>20</v>
      </c>
      <c r="K103" s="136"/>
      <c r="L103" s="136"/>
      <c r="M103" s="136"/>
      <c r="N103" s="137"/>
      <c r="P103" s="138">
        <v>2022</v>
      </c>
      <c r="Q103" s="135" t="s">
        <v>20</v>
      </c>
      <c r="R103" s="136"/>
      <c r="S103" s="136"/>
      <c r="T103" s="136"/>
      <c r="U103" s="137"/>
    </row>
    <row r="104" spans="2:21" ht="16.2" thickBot="1" x14ac:dyDescent="0.35">
      <c r="B104" s="139"/>
      <c r="C104" s="64" t="s">
        <v>41</v>
      </c>
      <c r="D104" s="64" t="s">
        <v>42</v>
      </c>
      <c r="E104" s="73" t="s">
        <v>43</v>
      </c>
      <c r="F104" s="113" t="s">
        <v>44</v>
      </c>
      <c r="G104" s="113" t="s">
        <v>45</v>
      </c>
      <c r="I104" s="139"/>
      <c r="J104" s="64" t="s">
        <v>41</v>
      </c>
      <c r="K104" s="64" t="s">
        <v>42</v>
      </c>
      <c r="L104" s="73" t="s">
        <v>43</v>
      </c>
      <c r="M104" s="113" t="s">
        <v>44</v>
      </c>
      <c r="N104" s="113" t="s">
        <v>45</v>
      </c>
      <c r="P104" s="139"/>
      <c r="Q104" s="64" t="s">
        <v>41</v>
      </c>
      <c r="R104" s="64" t="s">
        <v>42</v>
      </c>
      <c r="S104" s="73" t="s">
        <v>43</v>
      </c>
      <c r="T104" s="113" t="s">
        <v>44</v>
      </c>
      <c r="U104" s="113" t="s">
        <v>45</v>
      </c>
    </row>
    <row r="105" spans="2:21" x14ac:dyDescent="0.3">
      <c r="B105" s="33" t="s">
        <v>2</v>
      </c>
      <c r="C105" s="34">
        <v>-1.9</v>
      </c>
      <c r="D105" s="35">
        <v>5.6451612903225801</v>
      </c>
      <c r="E105" s="36">
        <v>13.4</v>
      </c>
      <c r="F105" s="36">
        <v>3.3645161290322578</v>
      </c>
      <c r="G105" s="36">
        <v>8.5870967741935491</v>
      </c>
      <c r="I105" s="33" t="s">
        <v>2</v>
      </c>
      <c r="J105" s="34">
        <v>-4.0999999999999996</v>
      </c>
      <c r="K105" s="35">
        <v>5.0193548387096785</v>
      </c>
      <c r="L105" s="36">
        <v>12.7</v>
      </c>
      <c r="M105" s="36">
        <v>2.7967741935483867</v>
      </c>
      <c r="N105" s="36">
        <v>7.5967741935483888</v>
      </c>
      <c r="P105" s="33" t="s">
        <v>2</v>
      </c>
      <c r="Q105" s="34">
        <v>-4</v>
      </c>
      <c r="R105" s="35">
        <v>4.7645161290322582</v>
      </c>
      <c r="S105" s="36">
        <v>19</v>
      </c>
      <c r="T105" s="36">
        <v>2.2354838709677414</v>
      </c>
      <c r="U105" s="36">
        <v>7.8483870967741929</v>
      </c>
    </row>
    <row r="106" spans="2:21" x14ac:dyDescent="0.3">
      <c r="B106" s="33" t="s">
        <v>3</v>
      </c>
      <c r="C106" s="37">
        <v>-1.2</v>
      </c>
      <c r="D106" s="38">
        <v>7.386206896551724</v>
      </c>
      <c r="E106" s="39">
        <v>17.100000000000001</v>
      </c>
      <c r="F106" s="39">
        <v>3.8275862068965516</v>
      </c>
      <c r="G106" s="39">
        <v>11.258620689655171</v>
      </c>
      <c r="I106" s="33" t="s">
        <v>3</v>
      </c>
      <c r="J106" s="37">
        <v>-5.8</v>
      </c>
      <c r="K106" s="38">
        <v>7.6785714285714288</v>
      </c>
      <c r="L106" s="39">
        <v>19</v>
      </c>
      <c r="M106" s="39">
        <v>4.9464285714285712</v>
      </c>
      <c r="N106" s="39">
        <v>11.089285714285717</v>
      </c>
      <c r="P106" s="33" t="s">
        <v>3</v>
      </c>
      <c r="Q106" s="37">
        <v>-1</v>
      </c>
      <c r="R106" s="38">
        <v>6.3642857142857148</v>
      </c>
      <c r="S106" s="39">
        <v>16.7</v>
      </c>
      <c r="T106" s="39">
        <v>3.4750000000000001</v>
      </c>
      <c r="U106" s="39">
        <v>10.053571428571429</v>
      </c>
    </row>
    <row r="107" spans="2:21" x14ac:dyDescent="0.3">
      <c r="B107" s="33" t="s">
        <v>4</v>
      </c>
      <c r="C107" s="37">
        <v>-4.5</v>
      </c>
      <c r="D107" s="38">
        <v>7.5580645161290327</v>
      </c>
      <c r="E107" s="39">
        <v>20.7</v>
      </c>
      <c r="F107" s="39">
        <v>4.2387096774193544</v>
      </c>
      <c r="G107" s="39">
        <v>11.422580645161291</v>
      </c>
      <c r="I107" s="33" t="s">
        <v>4</v>
      </c>
      <c r="J107" s="37">
        <v>-1.2</v>
      </c>
      <c r="K107" s="38">
        <v>6.1806451612903235</v>
      </c>
      <c r="L107" s="39">
        <v>16.100000000000001</v>
      </c>
      <c r="M107" s="39">
        <v>3.3483870967741933</v>
      </c>
      <c r="N107" s="39">
        <v>9.7774193548387096</v>
      </c>
      <c r="P107" s="33" t="s">
        <v>4</v>
      </c>
      <c r="Q107" s="37">
        <v>-2.5</v>
      </c>
      <c r="R107" s="38">
        <v>4.9645161290322584</v>
      </c>
      <c r="S107" s="39">
        <v>16</v>
      </c>
      <c r="T107" s="39">
        <v>2.3096774193548386</v>
      </c>
      <c r="U107" s="39">
        <v>8.1612903225806459</v>
      </c>
    </row>
    <row r="108" spans="2:21" x14ac:dyDescent="0.3">
      <c r="B108" s="33" t="s">
        <v>5</v>
      </c>
      <c r="C108" s="37">
        <v>-2.1</v>
      </c>
      <c r="D108" s="38">
        <v>11.263333333333334</v>
      </c>
      <c r="E108" s="39">
        <v>22.2</v>
      </c>
      <c r="F108" s="39">
        <v>7.633333333333332</v>
      </c>
      <c r="G108" s="39">
        <v>15.1</v>
      </c>
      <c r="I108" s="33" t="s">
        <v>5</v>
      </c>
      <c r="J108" s="37">
        <v>-1.2</v>
      </c>
      <c r="K108" s="38">
        <v>9.0866666666666678</v>
      </c>
      <c r="L108" s="39">
        <v>21.8</v>
      </c>
      <c r="M108" s="39">
        <v>5.6133333333333324</v>
      </c>
      <c r="N108" s="39">
        <v>12.66333333333333</v>
      </c>
      <c r="P108" s="33" t="s">
        <v>5</v>
      </c>
      <c r="Q108" s="37">
        <v>0</v>
      </c>
      <c r="R108" s="38">
        <v>9.7733333333333334</v>
      </c>
      <c r="S108" s="39">
        <v>20.2</v>
      </c>
      <c r="T108" s="39">
        <v>6.3633333333333324</v>
      </c>
      <c r="U108" s="39">
        <v>13.756666666666666</v>
      </c>
    </row>
    <row r="109" spans="2:21" x14ac:dyDescent="0.3">
      <c r="B109" s="33" t="s">
        <v>6</v>
      </c>
      <c r="C109" s="37">
        <v>7.9</v>
      </c>
      <c r="D109" s="38">
        <v>16.070967741935483</v>
      </c>
      <c r="E109" s="39">
        <v>29.9</v>
      </c>
      <c r="F109" s="39">
        <v>11.990322580645161</v>
      </c>
      <c r="G109" s="39">
        <v>20.416129032258056</v>
      </c>
      <c r="I109" s="33" t="s">
        <v>6</v>
      </c>
      <c r="J109" s="37">
        <v>7.1</v>
      </c>
      <c r="K109" s="38">
        <v>15.4</v>
      </c>
      <c r="L109" s="39">
        <v>28.8</v>
      </c>
      <c r="M109" s="39">
        <v>11.354838709677422</v>
      </c>
      <c r="N109" s="39">
        <v>19.848387096774193</v>
      </c>
      <c r="P109" s="33" t="s">
        <v>6</v>
      </c>
      <c r="Q109" s="37">
        <v>7.7</v>
      </c>
      <c r="R109" s="38">
        <v>17.441935483870971</v>
      </c>
      <c r="S109" s="39">
        <v>30.5</v>
      </c>
      <c r="T109" s="39">
        <v>13.500000000000002</v>
      </c>
      <c r="U109" s="39">
        <v>21.841935483870969</v>
      </c>
    </row>
    <row r="110" spans="2:21" x14ac:dyDescent="0.3">
      <c r="B110" s="33" t="s">
        <v>7</v>
      </c>
      <c r="C110" s="37">
        <v>9.4</v>
      </c>
      <c r="D110" s="38">
        <v>18.706666666666667</v>
      </c>
      <c r="E110" s="39">
        <v>30.6</v>
      </c>
      <c r="F110" s="39">
        <v>14.853333333333333</v>
      </c>
      <c r="G110" s="39">
        <v>23.29333333333334</v>
      </c>
      <c r="I110" s="33" t="s">
        <v>7</v>
      </c>
      <c r="J110" s="37">
        <v>9</v>
      </c>
      <c r="K110" s="38">
        <v>22.000000000000004</v>
      </c>
      <c r="L110" s="39">
        <v>36.4</v>
      </c>
      <c r="M110" s="39">
        <v>17.676666666666669</v>
      </c>
      <c r="N110" s="39">
        <v>27.053333333333338</v>
      </c>
      <c r="P110" s="33" t="s">
        <v>7</v>
      </c>
      <c r="Q110" s="37">
        <v>12.1</v>
      </c>
      <c r="R110" s="38">
        <v>23.626666666666665</v>
      </c>
      <c r="S110" s="39">
        <v>36.700000000000003</v>
      </c>
      <c r="T110" s="39">
        <v>19.41</v>
      </c>
      <c r="U110" s="39">
        <v>28.430000000000003</v>
      </c>
    </row>
    <row r="111" spans="2:21" x14ac:dyDescent="0.3">
      <c r="B111" s="33" t="s">
        <v>8</v>
      </c>
      <c r="C111" s="37">
        <v>13.6</v>
      </c>
      <c r="D111" s="38">
        <v>22.593548387096778</v>
      </c>
      <c r="E111" s="39">
        <v>34.700000000000003</v>
      </c>
      <c r="F111" s="39">
        <v>17.819354838709675</v>
      </c>
      <c r="G111" s="39">
        <v>27.806451612903228</v>
      </c>
      <c r="I111" s="33" t="s">
        <v>8</v>
      </c>
      <c r="J111" s="37">
        <v>14.5</v>
      </c>
      <c r="K111" s="38">
        <v>24.716129032258067</v>
      </c>
      <c r="L111" s="39">
        <v>37</v>
      </c>
      <c r="M111" s="39">
        <v>20.122580645161296</v>
      </c>
      <c r="N111" s="39">
        <v>30.335483870967739</v>
      </c>
      <c r="P111" s="33" t="s">
        <v>8</v>
      </c>
      <c r="Q111" s="37">
        <v>12.7</v>
      </c>
      <c r="R111" s="38">
        <v>24.536666666666665</v>
      </c>
      <c r="S111" s="39">
        <v>36.299999999999997</v>
      </c>
      <c r="T111" s="39">
        <v>19.749999999999993</v>
      </c>
      <c r="U111" s="39">
        <v>30.148387096774194</v>
      </c>
    </row>
    <row r="112" spans="2:21" x14ac:dyDescent="0.3">
      <c r="B112" s="33" t="s">
        <v>9</v>
      </c>
      <c r="C112" s="37">
        <v>14.7</v>
      </c>
      <c r="D112" s="38">
        <v>24.045161290322582</v>
      </c>
      <c r="E112" s="39">
        <v>32.700000000000003</v>
      </c>
      <c r="F112" s="39">
        <v>20.003225806451606</v>
      </c>
      <c r="G112" s="39">
        <v>29.003225806451614</v>
      </c>
      <c r="I112" s="33" t="s">
        <v>9</v>
      </c>
      <c r="J112" s="37">
        <v>13</v>
      </c>
      <c r="K112" s="38">
        <v>24.4</v>
      </c>
      <c r="L112" s="39">
        <v>38.799999999999997</v>
      </c>
      <c r="M112" s="39">
        <v>19.683870967741942</v>
      </c>
      <c r="N112" s="39">
        <v>29.93548387096774</v>
      </c>
      <c r="P112" s="33" t="s">
        <v>9</v>
      </c>
      <c r="Q112" s="37">
        <v>14.9</v>
      </c>
      <c r="R112" s="38">
        <v>22.158064516129034</v>
      </c>
      <c r="S112" s="39">
        <v>33</v>
      </c>
      <c r="T112" s="39">
        <v>18.083870967741937</v>
      </c>
      <c r="U112" s="39">
        <v>27.254838709677419</v>
      </c>
    </row>
    <row r="113" spans="2:21" x14ac:dyDescent="0.3">
      <c r="B113" s="33" t="s">
        <v>10</v>
      </c>
      <c r="C113" s="37">
        <v>6.8</v>
      </c>
      <c r="D113" s="38">
        <v>19.366666666666667</v>
      </c>
      <c r="E113" s="39">
        <v>28.3</v>
      </c>
      <c r="F113" s="39">
        <v>15.780000000000003</v>
      </c>
      <c r="G113" s="39">
        <v>24.123333333333331</v>
      </c>
      <c r="I113" s="33" t="s">
        <v>10</v>
      </c>
      <c r="J113" s="37">
        <v>10.6</v>
      </c>
      <c r="K113" s="38">
        <v>19.333333333333336</v>
      </c>
      <c r="L113" s="39">
        <v>31.9</v>
      </c>
      <c r="M113" s="39">
        <v>15.713333333333335</v>
      </c>
      <c r="N113" s="39">
        <v>24.296666666666667</v>
      </c>
      <c r="P113" s="33" t="s">
        <v>10</v>
      </c>
      <c r="Q113" s="37">
        <v>8.4</v>
      </c>
      <c r="R113" s="38">
        <v>18.48</v>
      </c>
      <c r="S113" s="39">
        <v>29.4</v>
      </c>
      <c r="T113" s="39">
        <v>14.886666666666667</v>
      </c>
      <c r="U113" s="39">
        <v>22.796666666666674</v>
      </c>
    </row>
    <row r="114" spans="2:21" x14ac:dyDescent="0.3">
      <c r="B114" s="33" t="s">
        <v>11</v>
      </c>
      <c r="C114" s="37">
        <v>7.6</v>
      </c>
      <c r="D114" s="38">
        <v>13.722580645161292</v>
      </c>
      <c r="E114" s="39">
        <v>25.2</v>
      </c>
      <c r="F114" s="39">
        <v>10.61290322580645</v>
      </c>
      <c r="G114" s="39">
        <v>17.638709677419357</v>
      </c>
      <c r="I114" s="33" t="s">
        <v>11</v>
      </c>
      <c r="J114" s="37">
        <v>4.8</v>
      </c>
      <c r="K114" s="38">
        <v>12.183870967741935</v>
      </c>
      <c r="L114" s="39">
        <v>23.5</v>
      </c>
      <c r="M114" s="39">
        <v>9.7516129032258085</v>
      </c>
      <c r="N114" s="39">
        <v>15.448387096774191</v>
      </c>
      <c r="P114" s="33" t="s">
        <v>11</v>
      </c>
      <c r="Q114" s="37">
        <v>9.8000000000000007</v>
      </c>
      <c r="R114" s="38">
        <v>16.138709677419357</v>
      </c>
      <c r="S114" s="39">
        <v>26.3</v>
      </c>
      <c r="T114" s="39">
        <v>13.058064516129027</v>
      </c>
      <c r="U114" s="39">
        <v>19.870967741935484</v>
      </c>
    </row>
    <row r="115" spans="2:21" x14ac:dyDescent="0.3">
      <c r="B115" s="33" t="s">
        <v>12</v>
      </c>
      <c r="C115" s="37">
        <v>9.1999999999999993</v>
      </c>
      <c r="D115" s="38">
        <v>12.593750000000002</v>
      </c>
      <c r="E115" s="39">
        <v>19.3</v>
      </c>
      <c r="F115" s="39">
        <v>10.206250000000001</v>
      </c>
      <c r="G115" s="39">
        <v>15.987499999999997</v>
      </c>
      <c r="I115" s="33" t="s">
        <v>12</v>
      </c>
      <c r="J115" s="37">
        <v>0.2</v>
      </c>
      <c r="K115" s="38">
        <v>10.726666666666668</v>
      </c>
      <c r="L115" s="39">
        <v>21</v>
      </c>
      <c r="M115" s="39">
        <v>8.8633333333333333</v>
      </c>
      <c r="N115" s="39">
        <v>13.176666666666666</v>
      </c>
      <c r="P115" s="33" t="s">
        <v>12</v>
      </c>
      <c r="Q115" s="37">
        <v>3.9</v>
      </c>
      <c r="R115" s="38">
        <v>10.570000000000002</v>
      </c>
      <c r="S115" s="39">
        <v>24</v>
      </c>
      <c r="T115" s="39">
        <v>8.2033333333333349</v>
      </c>
      <c r="U115" s="39">
        <v>13.376666666666665</v>
      </c>
    </row>
    <row r="116" spans="2:21" ht="15" thickBot="1" x14ac:dyDescent="0.35">
      <c r="B116" s="40" t="s">
        <v>13</v>
      </c>
      <c r="C116" s="41">
        <v>2.6</v>
      </c>
      <c r="D116" s="42">
        <v>7.7129032258064516</v>
      </c>
      <c r="E116" s="43">
        <v>13.1</v>
      </c>
      <c r="F116" s="43">
        <v>5.82258064516129</v>
      </c>
      <c r="G116" s="43">
        <v>10.051612903225807</v>
      </c>
      <c r="I116" s="40" t="s">
        <v>13</v>
      </c>
      <c r="J116" s="41">
        <v>-0.9</v>
      </c>
      <c r="K116" s="42">
        <v>6.0645161290322571</v>
      </c>
      <c r="L116" s="43">
        <v>15</v>
      </c>
      <c r="M116" s="43">
        <v>3.7354838709677418</v>
      </c>
      <c r="N116" s="43">
        <v>8.5483870967741939</v>
      </c>
      <c r="P116" s="40" t="s">
        <v>13</v>
      </c>
      <c r="Q116" s="41">
        <v>2.4</v>
      </c>
      <c r="R116" s="42">
        <v>9.7225806451612904</v>
      </c>
      <c r="S116" s="43">
        <v>18.399999999999999</v>
      </c>
      <c r="T116" s="43">
        <v>7.2741935483870961</v>
      </c>
      <c r="U116" s="43">
        <v>12.735483870967743</v>
      </c>
    </row>
    <row r="117" spans="2:21" x14ac:dyDescent="0.3">
      <c r="B117" s="45" t="s">
        <v>21</v>
      </c>
      <c r="C117" s="34">
        <v>-4.5</v>
      </c>
      <c r="D117" s="35">
        <v>11.630788530465949</v>
      </c>
      <c r="E117" s="36">
        <v>29.9</v>
      </c>
      <c r="F117" s="35">
        <v>7.9541218637992825</v>
      </c>
      <c r="G117" s="36">
        <v>15.646236559139782</v>
      </c>
      <c r="I117" s="45" t="s">
        <v>21</v>
      </c>
      <c r="J117" s="34">
        <v>-1.2</v>
      </c>
      <c r="K117" s="35">
        <v>10.222437275985664</v>
      </c>
      <c r="L117" s="36">
        <v>28.8</v>
      </c>
      <c r="M117" s="35">
        <v>6.7721863799283168</v>
      </c>
      <c r="N117" s="36">
        <v>14.096379928315409</v>
      </c>
      <c r="P117" s="45" t="s">
        <v>21</v>
      </c>
      <c r="Q117" s="34">
        <v>-2.5</v>
      </c>
      <c r="R117" s="35">
        <v>10.726594982078856</v>
      </c>
      <c r="S117" s="36">
        <v>30.5</v>
      </c>
      <c r="T117" s="35">
        <v>7.3910035842293906</v>
      </c>
      <c r="U117" s="36">
        <v>14.586630824372762</v>
      </c>
    </row>
    <row r="118" spans="2:21" x14ac:dyDescent="0.3">
      <c r="B118" s="44" t="s">
        <v>22</v>
      </c>
      <c r="C118" s="37">
        <v>9.4</v>
      </c>
      <c r="D118" s="38">
        <v>21.781792114695339</v>
      </c>
      <c r="E118" s="39">
        <v>34.700000000000003</v>
      </c>
      <c r="F118" s="38">
        <v>17.558637992831539</v>
      </c>
      <c r="G118" s="39">
        <v>26.701003584229394</v>
      </c>
      <c r="I118" s="44" t="s">
        <v>22</v>
      </c>
      <c r="J118" s="37">
        <v>9</v>
      </c>
      <c r="K118" s="38">
        <v>23.705376344086023</v>
      </c>
      <c r="L118" s="39">
        <v>38.799999999999997</v>
      </c>
      <c r="M118" s="38">
        <v>19.161039426523303</v>
      </c>
      <c r="N118" s="39">
        <v>29.108100358422941</v>
      </c>
      <c r="P118" s="44" t="s">
        <v>22</v>
      </c>
      <c r="Q118" s="37">
        <v>12.1</v>
      </c>
      <c r="R118" s="38">
        <v>23.440465949820787</v>
      </c>
      <c r="S118" s="39">
        <v>36.700000000000003</v>
      </c>
      <c r="T118" s="38">
        <v>19.081290322580646</v>
      </c>
      <c r="U118" s="39">
        <v>28.611075268817203</v>
      </c>
    </row>
    <row r="119" spans="2:21" x14ac:dyDescent="0.3">
      <c r="B119" s="44" t="s">
        <v>23</v>
      </c>
      <c r="C119" s="37">
        <v>6.8</v>
      </c>
      <c r="D119" s="38">
        <v>15.22766577060932</v>
      </c>
      <c r="E119" s="39">
        <v>28.3</v>
      </c>
      <c r="F119" s="38">
        <v>12.199717741935485</v>
      </c>
      <c r="G119" s="39">
        <v>19.249847670250897</v>
      </c>
      <c r="I119" s="44" t="s">
        <v>23</v>
      </c>
      <c r="J119" s="37">
        <v>0.2</v>
      </c>
      <c r="K119" s="38">
        <v>14.081290322580648</v>
      </c>
      <c r="L119" s="39">
        <v>31.9</v>
      </c>
      <c r="M119" s="38">
        <v>11.442759856630824</v>
      </c>
      <c r="N119" s="39">
        <v>17.64057347670251</v>
      </c>
      <c r="P119" s="44" t="s">
        <v>23</v>
      </c>
      <c r="Q119" s="37">
        <v>3.9</v>
      </c>
      <c r="R119" s="38">
        <v>15.062903225806453</v>
      </c>
      <c r="S119" s="39">
        <v>29.4</v>
      </c>
      <c r="T119" s="38">
        <v>12.049354838709675</v>
      </c>
      <c r="U119" s="39">
        <v>18.681433691756272</v>
      </c>
    </row>
    <row r="120" spans="2:21" ht="15" thickBot="1" x14ac:dyDescent="0.35">
      <c r="B120" s="21" t="s">
        <v>24</v>
      </c>
      <c r="C120" s="41">
        <v>-1.9</v>
      </c>
      <c r="D120" s="42">
        <v>6.7330367074527251</v>
      </c>
      <c r="E120" s="43">
        <v>17.100000000000001</v>
      </c>
      <c r="F120" s="42">
        <v>4.0597330367074527</v>
      </c>
      <c r="G120" s="43">
        <v>9.8313681868743039</v>
      </c>
      <c r="I120" s="21" t="s">
        <v>24</v>
      </c>
      <c r="J120" s="41">
        <v>-5.8</v>
      </c>
      <c r="K120" s="42">
        <v>6.8036098310291875</v>
      </c>
      <c r="L120" s="43">
        <v>19</v>
      </c>
      <c r="M120" s="42">
        <v>4.5219278033794161</v>
      </c>
      <c r="N120" s="43">
        <v>9.5792242703533059</v>
      </c>
      <c r="P120" s="21" t="s">
        <v>24</v>
      </c>
      <c r="Q120" s="41">
        <v>-4</v>
      </c>
      <c r="R120" s="42">
        <v>5.7311059907834094</v>
      </c>
      <c r="S120" s="43">
        <v>19</v>
      </c>
      <c r="T120" s="42">
        <v>3.1486559139784944</v>
      </c>
      <c r="U120" s="43">
        <v>8.8167818740399397</v>
      </c>
    </row>
    <row r="121" spans="2:21" ht="15" thickBot="1" x14ac:dyDescent="0.35">
      <c r="B121" s="78" t="s">
        <v>25</v>
      </c>
      <c r="C121" s="79">
        <v>-4.5</v>
      </c>
      <c r="D121" s="62">
        <v>13.888750888332716</v>
      </c>
      <c r="E121" s="63">
        <v>34.700000000000003</v>
      </c>
      <c r="F121" s="62">
        <v>10.512676314732419</v>
      </c>
      <c r="G121" s="63">
        <v>17.89071615066123</v>
      </c>
      <c r="I121" s="78" t="s">
        <v>25</v>
      </c>
      <c r="J121" s="79">
        <v>-5.8</v>
      </c>
      <c r="K121" s="62">
        <v>13.56581285202253</v>
      </c>
      <c r="L121" s="63">
        <v>38.799999999999997</v>
      </c>
      <c r="M121" s="62">
        <v>10.300553635432669</v>
      </c>
      <c r="N121" s="63">
        <v>17.480800691244241</v>
      </c>
      <c r="P121" s="78" t="s">
        <v>25</v>
      </c>
      <c r="Q121" s="79">
        <v>-4</v>
      </c>
      <c r="R121" s="62">
        <v>14.045106246799792</v>
      </c>
      <c r="S121" s="63">
        <v>36.700000000000003</v>
      </c>
      <c r="T121" s="62">
        <v>10.71246863799283</v>
      </c>
      <c r="U121" s="63">
        <v>18.022905145929343</v>
      </c>
    </row>
    <row r="122" spans="2:21" ht="15" thickBot="1" x14ac:dyDescent="0.35"/>
    <row r="123" spans="2:21" ht="15" thickBot="1" x14ac:dyDescent="0.35">
      <c r="B123" s="138">
        <v>2023</v>
      </c>
      <c r="C123" s="135" t="s">
        <v>20</v>
      </c>
      <c r="D123" s="136"/>
      <c r="E123" s="136"/>
      <c r="F123" s="136"/>
      <c r="G123" s="137"/>
      <c r="I123" s="138">
        <v>2024</v>
      </c>
      <c r="J123" s="135" t="s">
        <v>20</v>
      </c>
      <c r="K123" s="136"/>
      <c r="L123" s="136"/>
      <c r="M123" s="136"/>
      <c r="N123" s="137"/>
      <c r="P123" s="138">
        <v>2025</v>
      </c>
      <c r="Q123" s="135" t="s">
        <v>20</v>
      </c>
      <c r="R123" s="136"/>
      <c r="S123" s="136"/>
      <c r="T123" s="136"/>
      <c r="U123" s="137"/>
    </row>
    <row r="124" spans="2:21" ht="16.2" thickBot="1" x14ac:dyDescent="0.35">
      <c r="B124" s="139"/>
      <c r="C124" s="64" t="s">
        <v>41</v>
      </c>
      <c r="D124" s="64" t="s">
        <v>42</v>
      </c>
      <c r="E124" s="73" t="s">
        <v>43</v>
      </c>
      <c r="F124" s="113" t="s">
        <v>44</v>
      </c>
      <c r="G124" s="113" t="s">
        <v>45</v>
      </c>
      <c r="I124" s="139"/>
      <c r="J124" s="64" t="s">
        <v>41</v>
      </c>
      <c r="K124" s="64" t="s">
        <v>42</v>
      </c>
      <c r="L124" s="73" t="s">
        <v>43</v>
      </c>
      <c r="M124" s="113" t="s">
        <v>44</v>
      </c>
      <c r="N124" s="113" t="s">
        <v>45</v>
      </c>
      <c r="P124" s="139"/>
      <c r="Q124" s="64" t="s">
        <v>41</v>
      </c>
      <c r="R124" s="64" t="s">
        <v>42</v>
      </c>
      <c r="S124" s="73" t="s">
        <v>43</v>
      </c>
      <c r="T124" s="113" t="s">
        <v>44</v>
      </c>
      <c r="U124" s="113" t="s">
        <v>45</v>
      </c>
    </row>
    <row r="125" spans="2:21" x14ac:dyDescent="0.3">
      <c r="B125" s="33" t="s">
        <v>2</v>
      </c>
      <c r="C125" s="34">
        <v>-0.3</v>
      </c>
      <c r="D125" s="35">
        <v>6.2451612903225788</v>
      </c>
      <c r="E125" s="36">
        <v>17.3</v>
      </c>
      <c r="F125" s="36">
        <v>3.8806451612903219</v>
      </c>
      <c r="G125" s="36">
        <v>9.193548387096774</v>
      </c>
      <c r="I125" s="33" t="s">
        <v>2</v>
      </c>
      <c r="J125" s="34">
        <v>-1.7</v>
      </c>
      <c r="K125" s="35">
        <v>6.6290322580645151</v>
      </c>
      <c r="L125" s="36">
        <v>15.3</v>
      </c>
      <c r="M125" s="36">
        <v>4.4387096774193546</v>
      </c>
      <c r="N125" s="36">
        <v>9.4419354838709673</v>
      </c>
      <c r="P125" s="33" t="s">
        <v>2</v>
      </c>
      <c r="Q125" s="34">
        <v>-1.1000000000000001</v>
      </c>
      <c r="R125" s="35">
        <v>7.1161290322580655</v>
      </c>
      <c r="S125" s="36">
        <v>16.8</v>
      </c>
      <c r="T125" s="36">
        <v>4.870967741935484</v>
      </c>
      <c r="U125" s="36">
        <v>10.096774193548388</v>
      </c>
    </row>
    <row r="126" spans="2:21" x14ac:dyDescent="0.3">
      <c r="B126" s="33" t="s">
        <v>3</v>
      </c>
      <c r="C126" s="37">
        <v>-4.5</v>
      </c>
      <c r="D126" s="38">
        <v>5.3214285714285703</v>
      </c>
      <c r="E126" s="39">
        <v>15.9</v>
      </c>
      <c r="F126" s="39">
        <v>2.5499999999999998</v>
      </c>
      <c r="G126" s="39">
        <v>8.7107142857142872</v>
      </c>
      <c r="I126" s="33" t="s">
        <v>3</v>
      </c>
      <c r="J126" s="37">
        <v>2.7</v>
      </c>
      <c r="K126" s="38">
        <v>8.448275862068968</v>
      </c>
      <c r="L126" s="39">
        <v>15.9</v>
      </c>
      <c r="M126" s="39">
        <v>5.8965517241379297</v>
      </c>
      <c r="N126" s="39">
        <v>11.941379310344828</v>
      </c>
      <c r="P126" s="33" t="s">
        <v>3</v>
      </c>
      <c r="Q126" s="37">
        <v>1.5</v>
      </c>
      <c r="R126" s="38">
        <v>6.3000000000000007</v>
      </c>
      <c r="S126" s="39">
        <v>13.5</v>
      </c>
      <c r="T126" s="39">
        <v>4.134615384615385</v>
      </c>
      <c r="U126" s="39">
        <v>9.069230769230769</v>
      </c>
    </row>
    <row r="127" spans="2:21" x14ac:dyDescent="0.3">
      <c r="B127" s="33" t="s">
        <v>4</v>
      </c>
      <c r="C127" s="37">
        <v>0.6</v>
      </c>
      <c r="D127" s="38">
        <v>11.038709677419353</v>
      </c>
      <c r="E127" s="39">
        <v>27.2</v>
      </c>
      <c r="F127" s="39">
        <v>7.4225806451612906</v>
      </c>
      <c r="G127" s="39">
        <v>15.583870967741936</v>
      </c>
      <c r="I127" s="33" t="s">
        <v>4</v>
      </c>
      <c r="J127" s="37">
        <v>3</v>
      </c>
      <c r="K127" s="38">
        <v>9.3032258064516142</v>
      </c>
      <c r="L127" s="39">
        <v>21.2</v>
      </c>
      <c r="M127" s="39">
        <v>6.1096774193548393</v>
      </c>
      <c r="N127" s="39">
        <v>13.458064516129031</v>
      </c>
      <c r="P127" s="33" t="s">
        <v>4</v>
      </c>
      <c r="Q127" s="37">
        <v>-0.9</v>
      </c>
      <c r="R127" s="38">
        <v>8.8733333333333331</v>
      </c>
      <c r="S127" s="39">
        <v>21</v>
      </c>
      <c r="T127" s="39">
        <v>5.9774193548387089</v>
      </c>
      <c r="U127" s="39">
        <v>12.287096774193547</v>
      </c>
    </row>
    <row r="128" spans="2:21" x14ac:dyDescent="0.3">
      <c r="B128" s="33" t="s">
        <v>5</v>
      </c>
      <c r="C128" s="37">
        <v>0.5</v>
      </c>
      <c r="D128" s="38">
        <v>9.0066666666666642</v>
      </c>
      <c r="E128" s="39">
        <v>20.8</v>
      </c>
      <c r="F128" s="39">
        <v>5.9933333333333332</v>
      </c>
      <c r="G128" s="39">
        <v>12.613333333333337</v>
      </c>
      <c r="I128" s="33" t="s">
        <v>5</v>
      </c>
      <c r="J128" s="37">
        <v>2.6</v>
      </c>
      <c r="K128" s="38">
        <v>13.23</v>
      </c>
      <c r="L128" s="39">
        <v>25.2</v>
      </c>
      <c r="M128" s="39">
        <v>9.2133333333333347</v>
      </c>
      <c r="N128" s="39">
        <v>17.823333333333334</v>
      </c>
      <c r="P128" s="33" t="s">
        <v>5</v>
      </c>
      <c r="Q128" s="37">
        <v>0.2</v>
      </c>
      <c r="R128" s="38">
        <v>10.886666666666668</v>
      </c>
      <c r="S128" s="39">
        <v>21.2</v>
      </c>
      <c r="T128" s="39">
        <v>7.5533333333333328</v>
      </c>
      <c r="U128" s="39">
        <v>15.01333333333333</v>
      </c>
    </row>
    <row r="129" spans="2:21" x14ac:dyDescent="0.3">
      <c r="B129" s="33" t="s">
        <v>6</v>
      </c>
      <c r="C129" s="37">
        <v>8.5</v>
      </c>
      <c r="D129" s="38">
        <v>13.96451612903226</v>
      </c>
      <c r="E129" s="39">
        <v>22.9</v>
      </c>
      <c r="F129" s="39">
        <v>11.248387096774193</v>
      </c>
      <c r="G129" s="39">
        <v>17.490322580645156</v>
      </c>
      <c r="I129" s="33" t="s">
        <v>6</v>
      </c>
      <c r="J129" s="37">
        <v>7.2</v>
      </c>
      <c r="K129" s="38">
        <v>15.880645161290317</v>
      </c>
      <c r="L129" s="39">
        <v>24.5</v>
      </c>
      <c r="M129" s="39">
        <v>12.038709677419352</v>
      </c>
      <c r="N129" s="39">
        <v>20.896774193548382</v>
      </c>
      <c r="P129" s="33" t="s">
        <v>6</v>
      </c>
      <c r="Q129" s="37">
        <v>5.7</v>
      </c>
      <c r="R129" s="38">
        <v>14.661290322580648</v>
      </c>
      <c r="S129" s="39">
        <v>23.2</v>
      </c>
      <c r="T129" s="39">
        <v>10.954838709677418</v>
      </c>
      <c r="U129" s="39">
        <v>19.016129032258064</v>
      </c>
    </row>
    <row r="130" spans="2:21" x14ac:dyDescent="0.3">
      <c r="B130" s="33" t="s">
        <v>7</v>
      </c>
      <c r="C130" s="37">
        <v>12.5</v>
      </c>
      <c r="D130" s="38">
        <v>19.579999999999995</v>
      </c>
      <c r="E130" s="39">
        <v>32.4</v>
      </c>
      <c r="F130" s="39">
        <v>16.033333333333335</v>
      </c>
      <c r="G130" s="39">
        <v>23.796666666666674</v>
      </c>
      <c r="I130" s="33" t="s">
        <v>7</v>
      </c>
      <c r="J130" s="37">
        <v>11.6</v>
      </c>
      <c r="K130" s="38">
        <v>22.88</v>
      </c>
      <c r="L130" s="39">
        <v>35.700000000000003</v>
      </c>
      <c r="M130" s="39">
        <v>17.526666666666667</v>
      </c>
      <c r="N130" s="39">
        <v>28.466666666666672</v>
      </c>
      <c r="P130" s="33" t="s">
        <v>7</v>
      </c>
      <c r="Q130" s="37">
        <v>15.3</v>
      </c>
      <c r="R130" s="38">
        <v>23.433333333333334</v>
      </c>
      <c r="S130" s="39">
        <v>34</v>
      </c>
      <c r="T130" s="39">
        <v>18.95333333333333</v>
      </c>
      <c r="U130" s="39">
        <v>28.959999999999997</v>
      </c>
    </row>
    <row r="131" spans="2:21" x14ac:dyDescent="0.3">
      <c r="B131" s="33" t="s">
        <v>8</v>
      </c>
      <c r="C131" s="37">
        <v>15</v>
      </c>
      <c r="D131" s="38">
        <v>25.81333333333334</v>
      </c>
      <c r="E131" s="39">
        <v>36.700000000000003</v>
      </c>
      <c r="F131" s="39">
        <v>21.206666666666671</v>
      </c>
      <c r="G131" s="39">
        <v>31.063333333333343</v>
      </c>
      <c r="I131" s="33" t="s">
        <v>8</v>
      </c>
      <c r="J131" s="37">
        <v>14.7</v>
      </c>
      <c r="K131" s="38">
        <v>25.758064516129032</v>
      </c>
      <c r="L131" s="39">
        <v>36.1</v>
      </c>
      <c r="M131" s="39">
        <v>20.858064516129033</v>
      </c>
      <c r="N131" s="39">
        <v>31.503225806451614</v>
      </c>
      <c r="P131" s="33" t="s">
        <v>8</v>
      </c>
      <c r="Q131" s="37">
        <v>12.6</v>
      </c>
      <c r="R131" s="38">
        <v>23.812903225806448</v>
      </c>
      <c r="S131" s="39">
        <v>36.200000000000003</v>
      </c>
      <c r="T131" s="39">
        <v>18.954838709677414</v>
      </c>
      <c r="U131" s="39">
        <v>29.235483870967741</v>
      </c>
    </row>
    <row r="132" spans="2:21" x14ac:dyDescent="0.3">
      <c r="B132" s="33" t="s">
        <v>9</v>
      </c>
      <c r="C132" s="37">
        <v>13.4</v>
      </c>
      <c r="D132" s="38">
        <v>22.690322580645162</v>
      </c>
      <c r="E132" s="39">
        <v>34</v>
      </c>
      <c r="F132" s="39">
        <v>18.222580645161294</v>
      </c>
      <c r="G132" s="39">
        <v>28.058064516129033</v>
      </c>
      <c r="I132" s="33" t="s">
        <v>9</v>
      </c>
      <c r="J132" s="37">
        <v>16.2</v>
      </c>
      <c r="K132" s="38">
        <v>25.2</v>
      </c>
      <c r="L132" s="39">
        <v>35</v>
      </c>
      <c r="M132" s="39">
        <v>20.890322580645162</v>
      </c>
      <c r="N132" s="39">
        <v>30.767741935483869</v>
      </c>
      <c r="P132" s="33" t="s">
        <v>9</v>
      </c>
      <c r="Q132" s="37"/>
      <c r="R132" s="38"/>
      <c r="S132" s="39"/>
      <c r="T132" s="39"/>
      <c r="U132" s="39"/>
    </row>
    <row r="133" spans="2:21" x14ac:dyDescent="0.3">
      <c r="B133" s="33" t="s">
        <v>10</v>
      </c>
      <c r="C133" s="37">
        <v>11.5</v>
      </c>
      <c r="D133" s="38">
        <v>20.683333333333334</v>
      </c>
      <c r="E133" s="39">
        <v>31.9</v>
      </c>
      <c r="F133" s="39">
        <v>16.906666666666663</v>
      </c>
      <c r="G133" s="39">
        <v>25.496666666666666</v>
      </c>
      <c r="I133" s="33" t="s">
        <v>10</v>
      </c>
      <c r="J133" s="37">
        <v>8.6999999999999993</v>
      </c>
      <c r="K133" s="38">
        <v>18.623333333333331</v>
      </c>
      <c r="L133" s="39">
        <v>32.1</v>
      </c>
      <c r="M133" s="39">
        <v>14.833333333333336</v>
      </c>
      <c r="N133" s="39">
        <v>23.216666666666665</v>
      </c>
      <c r="P133" s="33" t="s">
        <v>10</v>
      </c>
      <c r="Q133" s="37"/>
      <c r="R133" s="38"/>
      <c r="S133" s="39"/>
      <c r="T133" s="39"/>
      <c r="U133" s="39"/>
    </row>
    <row r="134" spans="2:21" x14ac:dyDescent="0.3">
      <c r="B134" s="33" t="s">
        <v>11</v>
      </c>
      <c r="C134" s="37">
        <v>9.4</v>
      </c>
      <c r="D134" s="38">
        <v>18.174193548387091</v>
      </c>
      <c r="E134" s="39">
        <v>27.8</v>
      </c>
      <c r="F134" s="39">
        <v>14.72258064516129</v>
      </c>
      <c r="G134" s="39">
        <v>22.461290322580652</v>
      </c>
      <c r="I134" s="33" t="s">
        <v>11</v>
      </c>
      <c r="J134" s="37">
        <v>10.199999999999999</v>
      </c>
      <c r="K134" s="38">
        <v>16.254838709677419</v>
      </c>
      <c r="L134" s="39">
        <v>25.2</v>
      </c>
      <c r="M134" s="39">
        <v>13.441935483870965</v>
      </c>
      <c r="N134" s="39">
        <v>19.906451612903222</v>
      </c>
      <c r="P134" s="33" t="s">
        <v>11</v>
      </c>
      <c r="Q134" s="37"/>
      <c r="R134" s="38"/>
      <c r="S134" s="39"/>
      <c r="T134" s="39"/>
      <c r="U134" s="39"/>
    </row>
    <row r="135" spans="2:21" x14ac:dyDescent="0.3">
      <c r="B135" s="33" t="s">
        <v>12</v>
      </c>
      <c r="C135" s="37">
        <v>-1.5</v>
      </c>
      <c r="D135" s="38">
        <v>11.096666666666664</v>
      </c>
      <c r="E135" s="39">
        <v>19.399999999999999</v>
      </c>
      <c r="F135" s="39">
        <v>8.0266666666666673</v>
      </c>
      <c r="G135" s="39">
        <v>14.540000000000001</v>
      </c>
      <c r="I135" s="33" t="s">
        <v>12</v>
      </c>
      <c r="J135" s="37">
        <v>0.2</v>
      </c>
      <c r="K135" s="38">
        <v>9.73</v>
      </c>
      <c r="L135" s="39">
        <v>17.7</v>
      </c>
      <c r="M135" s="39">
        <v>7.076666666666668</v>
      </c>
      <c r="N135" s="39">
        <v>12.72</v>
      </c>
      <c r="P135" s="33" t="s">
        <v>12</v>
      </c>
      <c r="Q135" s="37"/>
      <c r="R135" s="38"/>
      <c r="S135" s="39"/>
      <c r="T135" s="39"/>
      <c r="U135" s="39"/>
    </row>
    <row r="136" spans="2:21" ht="15" thickBot="1" x14ac:dyDescent="0.35">
      <c r="B136" s="40" t="s">
        <v>13</v>
      </c>
      <c r="C136" s="41">
        <v>1.6</v>
      </c>
      <c r="D136" s="42">
        <v>8.0967741935483879</v>
      </c>
      <c r="E136" s="43">
        <v>18.8</v>
      </c>
      <c r="F136" s="43">
        <v>5.8483870967741938</v>
      </c>
      <c r="G136" s="43">
        <v>11.56774193548387</v>
      </c>
      <c r="I136" s="40" t="s">
        <v>13</v>
      </c>
      <c r="J136" s="37">
        <v>-1</v>
      </c>
      <c r="K136" s="38">
        <v>5.977777777777777</v>
      </c>
      <c r="L136" s="39">
        <v>13.2</v>
      </c>
      <c r="M136" s="39">
        <v>3.9185185185185181</v>
      </c>
      <c r="N136" s="39">
        <v>8.5666666666666664</v>
      </c>
      <c r="P136" s="40" t="s">
        <v>13</v>
      </c>
      <c r="Q136" s="37"/>
      <c r="R136" s="38"/>
      <c r="S136" s="39"/>
      <c r="T136" s="39"/>
      <c r="U136" s="39"/>
    </row>
    <row r="137" spans="2:21" x14ac:dyDescent="0.3">
      <c r="B137" s="45" t="s">
        <v>21</v>
      </c>
      <c r="C137" s="34">
        <v>0.5</v>
      </c>
      <c r="D137" s="35">
        <v>11.33663082437276</v>
      </c>
      <c r="E137" s="36">
        <v>27.2</v>
      </c>
      <c r="F137" s="35">
        <v>8.2214336917562729</v>
      </c>
      <c r="G137" s="36">
        <v>15.229175627240144</v>
      </c>
      <c r="I137" s="48" t="s">
        <v>21</v>
      </c>
      <c r="J137" s="34">
        <v>2.6</v>
      </c>
      <c r="K137" s="35">
        <v>12.804623655913977</v>
      </c>
      <c r="L137" s="36">
        <v>25.2</v>
      </c>
      <c r="M137" s="35">
        <v>9.1205734767025088</v>
      </c>
      <c r="N137" s="36">
        <v>17.392724014336917</v>
      </c>
      <c r="P137" s="48" t="s">
        <v>21</v>
      </c>
      <c r="Q137" s="34">
        <v>-0.9</v>
      </c>
      <c r="R137" s="35">
        <v>11.473763440860216</v>
      </c>
      <c r="S137" s="36">
        <v>23.2</v>
      </c>
      <c r="T137" s="35">
        <v>8.1618637992831538</v>
      </c>
      <c r="U137" s="36">
        <v>15.43885304659498</v>
      </c>
    </row>
    <row r="138" spans="2:21" x14ac:dyDescent="0.3">
      <c r="B138" s="44" t="s">
        <v>22</v>
      </c>
      <c r="C138" s="37">
        <v>12.5</v>
      </c>
      <c r="D138" s="38">
        <v>22.694551971326163</v>
      </c>
      <c r="E138" s="39">
        <v>36.700000000000003</v>
      </c>
      <c r="F138" s="38">
        <v>18.487526881720434</v>
      </c>
      <c r="G138" s="39">
        <v>27.639354838709682</v>
      </c>
      <c r="I138" s="46" t="s">
        <v>22</v>
      </c>
      <c r="J138" s="37">
        <v>11.6</v>
      </c>
      <c r="K138" s="38">
        <v>24.612688172043011</v>
      </c>
      <c r="L138" s="39">
        <v>36.1</v>
      </c>
      <c r="M138" s="38">
        <v>19.758351254480289</v>
      </c>
      <c r="N138" s="39">
        <v>30.245878136200719</v>
      </c>
      <c r="P138" s="46" t="s">
        <v>22</v>
      </c>
      <c r="Q138" s="37"/>
      <c r="R138" s="38"/>
      <c r="S138" s="39"/>
      <c r="T138" s="38"/>
      <c r="U138" s="39"/>
    </row>
    <row r="139" spans="2:21" x14ac:dyDescent="0.3">
      <c r="B139" s="44" t="s">
        <v>23</v>
      </c>
      <c r="C139" s="37">
        <v>-1.5</v>
      </c>
      <c r="D139" s="38">
        <v>16.651397849462363</v>
      </c>
      <c r="E139" s="39">
        <v>31.9</v>
      </c>
      <c r="F139" s="38">
        <v>13.218637992831541</v>
      </c>
      <c r="G139" s="39">
        <v>20.832652329749106</v>
      </c>
      <c r="I139" s="46" t="s">
        <v>23</v>
      </c>
      <c r="J139" s="37">
        <v>0.2</v>
      </c>
      <c r="K139" s="38">
        <v>14.869390681003585</v>
      </c>
      <c r="L139" s="39">
        <v>32.1</v>
      </c>
      <c r="M139" s="38">
        <v>11.783978494623655</v>
      </c>
      <c r="N139" s="39">
        <v>18.614372759856629</v>
      </c>
      <c r="P139" s="46" t="s">
        <v>23</v>
      </c>
      <c r="Q139" s="37"/>
      <c r="R139" s="38"/>
      <c r="S139" s="39"/>
      <c r="T139" s="38"/>
      <c r="U139" s="39"/>
    </row>
    <row r="140" spans="2:21" ht="15" thickBot="1" x14ac:dyDescent="0.35">
      <c r="B140" s="21" t="s">
        <v>24</v>
      </c>
      <c r="C140" s="41">
        <v>-4.5</v>
      </c>
      <c r="D140" s="42">
        <v>7.0963901689708129</v>
      </c>
      <c r="E140" s="43">
        <v>18.399999999999999</v>
      </c>
      <c r="F140" s="42">
        <v>4.5682795698924723</v>
      </c>
      <c r="G140" s="43">
        <v>10.213248847926268</v>
      </c>
      <c r="I140" s="47" t="s">
        <v>24</v>
      </c>
      <c r="J140" s="41">
        <v>-1.7</v>
      </c>
      <c r="K140" s="42">
        <v>7.7246941045606237</v>
      </c>
      <c r="L140" s="43">
        <v>18.8</v>
      </c>
      <c r="M140" s="42">
        <v>5.3945494994438263</v>
      </c>
      <c r="N140" s="43">
        <v>10.983685576566556</v>
      </c>
      <c r="P140" s="47" t="s">
        <v>24</v>
      </c>
      <c r="Q140" s="41">
        <v>-1.1000000000000001</v>
      </c>
      <c r="R140" s="42">
        <v>6.4646356033452816</v>
      </c>
      <c r="S140" s="43">
        <v>16.8</v>
      </c>
      <c r="T140" s="42">
        <v>4.3080338816897958</v>
      </c>
      <c r="U140" s="43">
        <v>9.2442238764819411</v>
      </c>
    </row>
    <row r="141" spans="2:21" ht="15" thickBot="1" x14ac:dyDescent="0.35">
      <c r="B141" s="78" t="s">
        <v>25</v>
      </c>
      <c r="C141" s="79">
        <v>-4.5</v>
      </c>
      <c r="D141" s="62">
        <v>14.309258832565282</v>
      </c>
      <c r="E141" s="63">
        <v>36.700000000000003</v>
      </c>
      <c r="F141" s="62">
        <v>11.005152329749103</v>
      </c>
      <c r="G141" s="63">
        <v>18.381296082949309</v>
      </c>
      <c r="I141" s="78" t="s">
        <v>25</v>
      </c>
      <c r="J141" s="79">
        <v>-1.7</v>
      </c>
      <c r="K141" s="62">
        <v>14.826266118732747</v>
      </c>
      <c r="L141" s="63">
        <v>36.1</v>
      </c>
      <c r="M141" s="62">
        <v>11.353540799791261</v>
      </c>
      <c r="N141" s="63">
        <v>19.059075516005439</v>
      </c>
      <c r="P141" s="78" t="s">
        <v>25</v>
      </c>
      <c r="Q141" s="79">
        <v>-1.1000000000000001</v>
      </c>
      <c r="R141" s="62">
        <v>13.583379416282643</v>
      </c>
      <c r="S141" s="63">
        <v>36.200000000000003</v>
      </c>
      <c r="T141" s="62">
        <v>10.199906652487297</v>
      </c>
      <c r="U141" s="63">
        <v>17.668292567647406</v>
      </c>
    </row>
    <row r="171" spans="9:21" x14ac:dyDescent="0.3"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9:21" x14ac:dyDescent="0.3"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9:21" x14ac:dyDescent="0.3"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9:21" x14ac:dyDescent="0.3"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9:21" x14ac:dyDescent="0.3"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9:21" x14ac:dyDescent="0.3"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9:21" x14ac:dyDescent="0.3"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9:21" x14ac:dyDescent="0.3"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9:21" x14ac:dyDescent="0.3"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9:21" x14ac:dyDescent="0.3"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9:21" x14ac:dyDescent="0.3">
      <c r="I181" s="58"/>
      <c r="J181" s="80"/>
      <c r="K181" s="56"/>
      <c r="L181" s="56"/>
      <c r="M181" s="56"/>
      <c r="N181" s="56"/>
      <c r="O181" s="1"/>
      <c r="P181" s="58"/>
      <c r="Q181" s="80"/>
      <c r="R181" s="56"/>
      <c r="S181" s="56"/>
      <c r="T181" s="1"/>
      <c r="U181" s="1"/>
    </row>
    <row r="182" spans="9:21" x14ac:dyDescent="0.3"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9:21" x14ac:dyDescent="0.3"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9:21" x14ac:dyDescent="0.3"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335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940" ht="14.4" customHeight="1" x14ac:dyDescent="0.3"/>
  </sheetData>
  <mergeCells count="41">
    <mergeCell ref="B123:B124"/>
    <mergeCell ref="J63:N63"/>
    <mergeCell ref="Q63:U63"/>
    <mergeCell ref="C83:G83"/>
    <mergeCell ref="J83:N83"/>
    <mergeCell ref="C63:G63"/>
    <mergeCell ref="B83:B84"/>
    <mergeCell ref="I83:I84"/>
    <mergeCell ref="B103:B104"/>
    <mergeCell ref="I103:I104"/>
    <mergeCell ref="C103:G103"/>
    <mergeCell ref="Q3:U3"/>
    <mergeCell ref="I43:I44"/>
    <mergeCell ref="I63:I64"/>
    <mergeCell ref="P43:P44"/>
    <mergeCell ref="B63:B64"/>
    <mergeCell ref="P63:P64"/>
    <mergeCell ref="C23:G23"/>
    <mergeCell ref="C43:G43"/>
    <mergeCell ref="Q23:U23"/>
    <mergeCell ref="J23:N23"/>
    <mergeCell ref="Q43:U43"/>
    <mergeCell ref="B3:B4"/>
    <mergeCell ref="I23:I24"/>
    <mergeCell ref="P23:P24"/>
    <mergeCell ref="B43:B44"/>
    <mergeCell ref="I3:I4"/>
    <mergeCell ref="P3:P4"/>
    <mergeCell ref="B23:B24"/>
    <mergeCell ref="C3:G3"/>
    <mergeCell ref="J3:N3"/>
    <mergeCell ref="Q123:U123"/>
    <mergeCell ref="J103:N103"/>
    <mergeCell ref="Q83:U83"/>
    <mergeCell ref="Q103:U103"/>
    <mergeCell ref="C123:G123"/>
    <mergeCell ref="J123:N123"/>
    <mergeCell ref="I123:I124"/>
    <mergeCell ref="P83:P84"/>
    <mergeCell ref="P103:P104"/>
    <mergeCell ref="P123:P1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L1586"/>
  <sheetViews>
    <sheetView zoomScaleNormal="100" workbookViewId="0">
      <pane ySplit="1" topLeftCell="A147" activePane="bottomLeft" state="frozen"/>
      <selection activeCell="H16" sqref="H16"/>
      <selection pane="bottomLeft" activeCell="B151" sqref="B151:K153"/>
    </sheetView>
  </sheetViews>
  <sheetFormatPr defaultColWidth="9.109375" defaultRowHeight="14.4" x14ac:dyDescent="0.3"/>
  <cols>
    <col min="1" max="1" width="17.6640625" style="4" customWidth="1"/>
    <col min="2" max="2" width="12.88671875" style="4" customWidth="1"/>
    <col min="3" max="5" width="9.5546875" style="4" customWidth="1"/>
    <col min="6" max="7" width="9.5546875" style="3" customWidth="1"/>
    <col min="8" max="8" width="9.5546875" style="4" customWidth="1"/>
    <col min="9" max="9" width="11.5546875" style="4" bestFit="1" customWidth="1"/>
    <col min="10" max="12" width="9.109375" style="4"/>
    <col min="13" max="14" width="9.5546875" style="3" customWidth="1"/>
    <col min="15" max="15" width="9.109375" style="4"/>
    <col min="16" max="16" width="11.5546875" style="4" bestFit="1" customWidth="1"/>
    <col min="17" max="19" width="9.109375" style="4"/>
    <col min="20" max="21" width="9.109375" style="3"/>
    <col min="22" max="16384" width="9.109375" style="4"/>
  </cols>
  <sheetData>
    <row r="1" spans="1:21" ht="14.4" customHeight="1" x14ac:dyDescent="0.3">
      <c r="A1" s="7"/>
      <c r="M1" s="4"/>
      <c r="N1" s="4"/>
      <c r="T1" s="4"/>
      <c r="U1" s="4"/>
    </row>
    <row r="2" spans="1:21" ht="15.75" customHeight="1" thickBot="1" x14ac:dyDescent="0.35">
      <c r="M2" s="4"/>
      <c r="N2" s="4"/>
      <c r="T2" s="4"/>
      <c r="U2" s="4"/>
    </row>
    <row r="3" spans="1:21" ht="15.75" customHeight="1" x14ac:dyDescent="0.3">
      <c r="B3" s="149">
        <v>2005</v>
      </c>
      <c r="C3" s="141" t="s">
        <v>27</v>
      </c>
      <c r="D3" s="141"/>
      <c r="E3" s="143" t="s">
        <v>28</v>
      </c>
      <c r="F3" s="145" t="s">
        <v>0</v>
      </c>
      <c r="G3" s="147" t="s">
        <v>1</v>
      </c>
      <c r="I3" s="149">
        <v>2006</v>
      </c>
      <c r="J3" s="141" t="s">
        <v>27</v>
      </c>
      <c r="K3" s="141"/>
      <c r="L3" s="143" t="s">
        <v>28</v>
      </c>
      <c r="M3" s="145" t="s">
        <v>0</v>
      </c>
      <c r="N3" s="147" t="s">
        <v>1</v>
      </c>
      <c r="P3" s="149">
        <v>2007</v>
      </c>
      <c r="Q3" s="141" t="s">
        <v>27</v>
      </c>
      <c r="R3" s="141"/>
      <c r="S3" s="143" t="s">
        <v>28</v>
      </c>
      <c r="T3" s="145" t="s">
        <v>0</v>
      </c>
      <c r="U3" s="147" t="s">
        <v>1</v>
      </c>
    </row>
    <row r="4" spans="1:21" ht="15.75" customHeight="1" x14ac:dyDescent="0.3">
      <c r="B4" s="150"/>
      <c r="C4" s="142"/>
      <c r="D4" s="142"/>
      <c r="E4" s="144"/>
      <c r="F4" s="146"/>
      <c r="G4" s="148"/>
      <c r="I4" s="150"/>
      <c r="J4" s="142"/>
      <c r="K4" s="142"/>
      <c r="L4" s="144"/>
      <c r="M4" s="146"/>
      <c r="N4" s="148"/>
      <c r="P4" s="150"/>
      <c r="Q4" s="142"/>
      <c r="R4" s="142"/>
      <c r="S4" s="144"/>
      <c r="T4" s="146"/>
      <c r="U4" s="148"/>
    </row>
    <row r="5" spans="1:21" ht="15.75" customHeight="1" thickBot="1" x14ac:dyDescent="0.35">
      <c r="B5" s="151"/>
      <c r="C5" s="85" t="s">
        <v>29</v>
      </c>
      <c r="D5" s="85" t="s">
        <v>30</v>
      </c>
      <c r="E5" s="144"/>
      <c r="F5" s="146"/>
      <c r="G5" s="148"/>
      <c r="I5" s="151"/>
      <c r="J5" s="85" t="s">
        <v>29</v>
      </c>
      <c r="K5" s="85" t="s">
        <v>30</v>
      </c>
      <c r="L5" s="144"/>
      <c r="M5" s="146"/>
      <c r="N5" s="148"/>
      <c r="P5" s="151"/>
      <c r="Q5" s="85" t="s">
        <v>29</v>
      </c>
      <c r="R5" s="85" t="s">
        <v>30</v>
      </c>
      <c r="S5" s="144"/>
      <c r="T5" s="146"/>
      <c r="U5" s="148"/>
    </row>
    <row r="6" spans="1:21" ht="15.75" customHeight="1" x14ac:dyDescent="0.3">
      <c r="B6" s="25" t="s">
        <v>2</v>
      </c>
      <c r="C6" s="82" t="s">
        <v>26</v>
      </c>
      <c r="D6" s="83" t="s">
        <v>26</v>
      </c>
      <c r="E6" s="10" t="s">
        <v>26</v>
      </c>
      <c r="F6" s="66" t="s">
        <v>26</v>
      </c>
      <c r="G6" s="67" t="s">
        <v>26</v>
      </c>
      <c r="I6" s="25" t="s">
        <v>2</v>
      </c>
      <c r="J6" s="99">
        <v>10</v>
      </c>
      <c r="K6" s="101">
        <v>11</v>
      </c>
      <c r="L6" s="102">
        <v>10</v>
      </c>
      <c r="M6" s="99">
        <v>37.800000000000004</v>
      </c>
      <c r="N6" s="102">
        <v>9.8000000000000007</v>
      </c>
      <c r="P6" s="25" t="s">
        <v>2</v>
      </c>
      <c r="Q6" s="99">
        <v>5</v>
      </c>
      <c r="R6" s="101">
        <v>6</v>
      </c>
      <c r="S6" s="101">
        <v>20</v>
      </c>
      <c r="T6" s="99">
        <v>36.4</v>
      </c>
      <c r="U6" s="102">
        <v>22.4</v>
      </c>
    </row>
    <row r="7" spans="1:21" ht="15.75" customHeight="1" x14ac:dyDescent="0.3">
      <c r="B7" s="25" t="s">
        <v>3</v>
      </c>
      <c r="C7" s="84" t="s">
        <v>26</v>
      </c>
      <c r="D7" s="85" t="s">
        <v>26</v>
      </c>
      <c r="E7" s="13" t="s">
        <v>26</v>
      </c>
      <c r="F7" s="68" t="s">
        <v>26</v>
      </c>
      <c r="G7" s="69" t="s">
        <v>26</v>
      </c>
      <c r="I7" s="25" t="s">
        <v>3</v>
      </c>
      <c r="J7" s="97">
        <v>11</v>
      </c>
      <c r="K7" s="100">
        <v>2</v>
      </c>
      <c r="L7" s="103">
        <v>15</v>
      </c>
      <c r="M7" s="97">
        <v>94.6</v>
      </c>
      <c r="N7" s="103">
        <v>18.2</v>
      </c>
      <c r="P7" s="25" t="s">
        <v>3</v>
      </c>
      <c r="Q7" s="97">
        <v>10</v>
      </c>
      <c r="R7" s="100">
        <v>4</v>
      </c>
      <c r="S7" s="100">
        <v>17</v>
      </c>
      <c r="T7" s="97">
        <v>69.400000000000006</v>
      </c>
      <c r="U7" s="103">
        <v>18.600000000000001</v>
      </c>
    </row>
    <row r="8" spans="1:21" ht="15.75" customHeight="1" x14ac:dyDescent="0.3">
      <c r="B8" s="25" t="s">
        <v>4</v>
      </c>
      <c r="C8" s="84" t="s">
        <v>26</v>
      </c>
      <c r="D8" s="85" t="s">
        <v>26</v>
      </c>
      <c r="E8" s="13" t="s">
        <v>26</v>
      </c>
      <c r="F8" s="68" t="s">
        <v>26</v>
      </c>
      <c r="G8" s="69" t="s">
        <v>26</v>
      </c>
      <c r="I8" s="25" t="s">
        <v>4</v>
      </c>
      <c r="J8" s="97">
        <v>11</v>
      </c>
      <c r="K8" s="100">
        <v>8</v>
      </c>
      <c r="L8" s="103">
        <v>12</v>
      </c>
      <c r="M8" s="97">
        <v>62</v>
      </c>
      <c r="N8" s="103">
        <v>22</v>
      </c>
      <c r="P8" s="25" t="s">
        <v>4</v>
      </c>
      <c r="Q8" s="97">
        <v>11</v>
      </c>
      <c r="R8" s="100">
        <v>4</v>
      </c>
      <c r="S8" s="100">
        <v>16</v>
      </c>
      <c r="T8" s="97">
        <v>78.199999999999989</v>
      </c>
      <c r="U8" s="103">
        <v>29.6</v>
      </c>
    </row>
    <row r="9" spans="1:21" ht="15.75" customHeight="1" x14ac:dyDescent="0.3">
      <c r="B9" s="25" t="s">
        <v>5</v>
      </c>
      <c r="C9" s="84" t="s">
        <v>26</v>
      </c>
      <c r="D9" s="85" t="s">
        <v>26</v>
      </c>
      <c r="E9" s="13" t="s">
        <v>26</v>
      </c>
      <c r="F9" s="68" t="s">
        <v>26</v>
      </c>
      <c r="G9" s="69" t="s">
        <v>26</v>
      </c>
      <c r="I9" s="25" t="s">
        <v>5</v>
      </c>
      <c r="J9" s="97">
        <v>9</v>
      </c>
      <c r="K9" s="100">
        <v>6</v>
      </c>
      <c r="L9" s="103">
        <v>15</v>
      </c>
      <c r="M9" s="97">
        <v>69.400000000000006</v>
      </c>
      <c r="N9" s="103">
        <v>17.600000000000001</v>
      </c>
      <c r="P9" s="25" t="s">
        <v>5</v>
      </c>
      <c r="Q9" s="97">
        <v>6</v>
      </c>
      <c r="R9" s="100">
        <v>1</v>
      </c>
      <c r="S9" s="100">
        <v>23</v>
      </c>
      <c r="T9" s="97">
        <v>77.8</v>
      </c>
      <c r="U9" s="103">
        <v>34.6</v>
      </c>
    </row>
    <row r="10" spans="1:21" ht="15.75" customHeight="1" thickBot="1" x14ac:dyDescent="0.35">
      <c r="B10" s="25" t="s">
        <v>6</v>
      </c>
      <c r="C10" s="84" t="s">
        <v>26</v>
      </c>
      <c r="D10" s="85" t="s">
        <v>26</v>
      </c>
      <c r="E10" s="13" t="s">
        <v>26</v>
      </c>
      <c r="F10" s="68" t="s">
        <v>26</v>
      </c>
      <c r="G10" s="69" t="s">
        <v>26</v>
      </c>
      <c r="I10" s="25" t="s">
        <v>6</v>
      </c>
      <c r="J10" s="97">
        <v>4</v>
      </c>
      <c r="K10" s="100">
        <v>2</v>
      </c>
      <c r="L10" s="103">
        <v>25</v>
      </c>
      <c r="M10" s="97">
        <v>18.799999999999997</v>
      </c>
      <c r="N10" s="103">
        <v>13</v>
      </c>
      <c r="P10" s="25" t="s">
        <v>6</v>
      </c>
      <c r="Q10" s="97">
        <v>9</v>
      </c>
      <c r="R10" s="100">
        <v>5</v>
      </c>
      <c r="S10" s="100">
        <v>17</v>
      </c>
      <c r="T10" s="97">
        <v>64.599999999999994</v>
      </c>
      <c r="U10" s="103">
        <v>18.600000000000001</v>
      </c>
    </row>
    <row r="11" spans="1:21" ht="15.75" customHeight="1" x14ac:dyDescent="0.3">
      <c r="B11" s="25" t="s">
        <v>7</v>
      </c>
      <c r="C11" s="52">
        <v>3</v>
      </c>
      <c r="D11" s="49">
        <v>3</v>
      </c>
      <c r="E11" s="55">
        <v>24</v>
      </c>
      <c r="F11" s="52">
        <v>45.400000000000006</v>
      </c>
      <c r="G11" s="55">
        <v>24.6</v>
      </c>
      <c r="I11" s="25" t="s">
        <v>7</v>
      </c>
      <c r="J11" s="97">
        <v>7</v>
      </c>
      <c r="K11" s="100">
        <v>1</v>
      </c>
      <c r="L11" s="103">
        <v>22</v>
      </c>
      <c r="M11" s="97">
        <v>59.8</v>
      </c>
      <c r="N11" s="103">
        <v>21.2</v>
      </c>
      <c r="P11" s="25" t="s">
        <v>7</v>
      </c>
      <c r="Q11" s="97">
        <v>8</v>
      </c>
      <c r="R11" s="100">
        <v>1</v>
      </c>
      <c r="S11" s="100">
        <v>21</v>
      </c>
      <c r="T11" s="97">
        <v>72.600000000000023</v>
      </c>
      <c r="U11" s="103">
        <v>22</v>
      </c>
    </row>
    <row r="12" spans="1:21" ht="15.75" customHeight="1" x14ac:dyDescent="0.3">
      <c r="B12" s="25" t="s">
        <v>8</v>
      </c>
      <c r="C12" s="53">
        <v>1</v>
      </c>
      <c r="D12" s="50">
        <v>0</v>
      </c>
      <c r="E12" s="94">
        <v>30</v>
      </c>
      <c r="F12" s="53">
        <v>5</v>
      </c>
      <c r="G12" s="94">
        <v>5</v>
      </c>
      <c r="I12" s="25" t="s">
        <v>8</v>
      </c>
      <c r="J12" s="97">
        <v>5</v>
      </c>
      <c r="K12" s="100">
        <v>3</v>
      </c>
      <c r="L12" s="103">
        <v>23</v>
      </c>
      <c r="M12" s="97">
        <v>26.800000000000004</v>
      </c>
      <c r="N12" s="103">
        <v>10.8</v>
      </c>
      <c r="P12" s="25" t="s">
        <v>8</v>
      </c>
      <c r="Q12" s="97">
        <v>1</v>
      </c>
      <c r="R12" s="100">
        <v>0</v>
      </c>
      <c r="S12" s="100">
        <v>30</v>
      </c>
      <c r="T12" s="97">
        <v>1.6</v>
      </c>
      <c r="U12" s="103">
        <v>1.6</v>
      </c>
    </row>
    <row r="13" spans="1:21" ht="15.75" customHeight="1" x14ac:dyDescent="0.3">
      <c r="B13" s="25" t="s">
        <v>9</v>
      </c>
      <c r="C13" s="53">
        <v>7</v>
      </c>
      <c r="D13" s="50">
        <v>2</v>
      </c>
      <c r="E13" s="94">
        <v>22</v>
      </c>
      <c r="F13" s="53">
        <v>36.800000000000004</v>
      </c>
      <c r="G13" s="94">
        <v>8.8000000000000007</v>
      </c>
      <c r="I13" s="25" t="s">
        <v>9</v>
      </c>
      <c r="J13" s="97">
        <v>2</v>
      </c>
      <c r="K13" s="100">
        <v>4</v>
      </c>
      <c r="L13" s="103">
        <v>25</v>
      </c>
      <c r="M13" s="97">
        <v>14.000000000000002</v>
      </c>
      <c r="N13" s="103">
        <v>7.2</v>
      </c>
      <c r="P13" s="25" t="s">
        <v>9</v>
      </c>
      <c r="Q13" s="97">
        <v>1</v>
      </c>
      <c r="R13" s="100">
        <v>1</v>
      </c>
      <c r="S13" s="100">
        <v>29</v>
      </c>
      <c r="T13" s="97">
        <v>1.4</v>
      </c>
      <c r="U13" s="103">
        <v>1.2</v>
      </c>
    </row>
    <row r="14" spans="1:21" ht="15.75" customHeight="1" x14ac:dyDescent="0.3">
      <c r="B14" s="25" t="s">
        <v>10</v>
      </c>
      <c r="C14" s="53">
        <v>10</v>
      </c>
      <c r="D14" s="50">
        <v>6</v>
      </c>
      <c r="E14" s="94">
        <v>14</v>
      </c>
      <c r="F14" s="53">
        <v>78.200000000000017</v>
      </c>
      <c r="G14" s="94">
        <v>19.600000000000001</v>
      </c>
      <c r="I14" s="25" t="s">
        <v>10</v>
      </c>
      <c r="J14" s="97">
        <v>5</v>
      </c>
      <c r="K14" s="100">
        <v>5</v>
      </c>
      <c r="L14" s="103">
        <v>20</v>
      </c>
      <c r="M14" s="97">
        <v>82.600000000000009</v>
      </c>
      <c r="N14" s="103">
        <v>24.2</v>
      </c>
      <c r="P14" s="25" t="s">
        <v>10</v>
      </c>
      <c r="Q14" s="97">
        <v>6</v>
      </c>
      <c r="R14" s="100">
        <v>1</v>
      </c>
      <c r="S14" s="100">
        <v>23</v>
      </c>
      <c r="T14" s="97">
        <v>33.800000000000004</v>
      </c>
      <c r="U14" s="103">
        <v>8.1999999999999993</v>
      </c>
    </row>
    <row r="15" spans="1:21" ht="15.75" customHeight="1" x14ac:dyDescent="0.3">
      <c r="B15" s="25" t="s">
        <v>11</v>
      </c>
      <c r="C15" s="53">
        <v>10</v>
      </c>
      <c r="D15" s="50">
        <v>9</v>
      </c>
      <c r="E15" s="94">
        <v>12</v>
      </c>
      <c r="F15" s="53">
        <v>80.600000000000037</v>
      </c>
      <c r="G15" s="94">
        <v>31</v>
      </c>
      <c r="I15" s="25" t="s">
        <v>11</v>
      </c>
      <c r="J15" s="97">
        <v>6</v>
      </c>
      <c r="K15" s="100">
        <v>5</v>
      </c>
      <c r="L15" s="103">
        <v>20</v>
      </c>
      <c r="M15" s="97">
        <v>23.2</v>
      </c>
      <c r="N15" s="103">
        <v>10.6</v>
      </c>
      <c r="P15" s="25" t="s">
        <v>11</v>
      </c>
      <c r="Q15" s="97">
        <v>11</v>
      </c>
      <c r="R15" s="100">
        <v>5</v>
      </c>
      <c r="S15" s="100">
        <v>15</v>
      </c>
      <c r="T15" s="97">
        <v>99.8</v>
      </c>
      <c r="U15" s="103">
        <v>22.2</v>
      </c>
    </row>
    <row r="16" spans="1:21" ht="15.75" customHeight="1" x14ac:dyDescent="0.3">
      <c r="B16" s="25" t="s">
        <v>12</v>
      </c>
      <c r="C16" s="53">
        <v>8</v>
      </c>
      <c r="D16" s="50">
        <v>8</v>
      </c>
      <c r="E16" s="94">
        <v>14</v>
      </c>
      <c r="F16" s="53">
        <v>59.399999999999991</v>
      </c>
      <c r="G16" s="94">
        <v>14</v>
      </c>
      <c r="I16" s="25" t="s">
        <v>12</v>
      </c>
      <c r="J16" s="97">
        <v>3</v>
      </c>
      <c r="K16" s="100">
        <v>4</v>
      </c>
      <c r="L16" s="103">
        <v>23</v>
      </c>
      <c r="M16" s="97">
        <v>17.399999999999999</v>
      </c>
      <c r="N16" s="103">
        <v>7</v>
      </c>
      <c r="P16" s="25" t="s">
        <v>12</v>
      </c>
      <c r="Q16" s="97">
        <v>5</v>
      </c>
      <c r="R16" s="100">
        <v>7</v>
      </c>
      <c r="S16" s="100">
        <v>13</v>
      </c>
      <c r="T16" s="97">
        <v>32.4</v>
      </c>
      <c r="U16" s="103">
        <v>12</v>
      </c>
    </row>
    <row r="17" spans="2:21" ht="15.75" customHeight="1" thickBot="1" x14ac:dyDescent="0.35">
      <c r="B17" s="26" t="s">
        <v>13</v>
      </c>
      <c r="C17" s="54">
        <v>14</v>
      </c>
      <c r="D17" s="51">
        <v>6</v>
      </c>
      <c r="E17" s="81">
        <v>11</v>
      </c>
      <c r="F17" s="54">
        <v>104.79999999999998</v>
      </c>
      <c r="G17" s="81">
        <v>25.6</v>
      </c>
      <c r="I17" s="26" t="s">
        <v>13</v>
      </c>
      <c r="J17" s="98">
        <v>7</v>
      </c>
      <c r="K17" s="104">
        <v>5</v>
      </c>
      <c r="L17" s="105">
        <v>19</v>
      </c>
      <c r="M17" s="98">
        <v>99.6</v>
      </c>
      <c r="N17" s="105">
        <v>46</v>
      </c>
      <c r="P17" s="26" t="s">
        <v>13</v>
      </c>
      <c r="Q17" s="98">
        <v>11</v>
      </c>
      <c r="R17" s="104">
        <v>5</v>
      </c>
      <c r="S17" s="104">
        <v>15</v>
      </c>
      <c r="T17" s="98">
        <v>54.400000000000006</v>
      </c>
      <c r="U17" s="105">
        <v>9.6</v>
      </c>
    </row>
    <row r="18" spans="2:21" ht="15.75" customHeight="1" x14ac:dyDescent="0.3">
      <c r="B18" s="31" t="s">
        <v>21</v>
      </c>
      <c r="C18" s="53">
        <v>0</v>
      </c>
      <c r="D18" s="50">
        <v>0</v>
      </c>
      <c r="E18" s="50">
        <v>0</v>
      </c>
      <c r="F18" s="11">
        <v>0</v>
      </c>
      <c r="G18" s="12">
        <v>0</v>
      </c>
      <c r="I18" s="31" t="s">
        <v>21</v>
      </c>
      <c r="J18" s="53">
        <v>24</v>
      </c>
      <c r="K18" s="50">
        <v>16</v>
      </c>
      <c r="L18" s="50">
        <v>52</v>
      </c>
      <c r="M18" s="14">
        <v>150.19999999999999</v>
      </c>
      <c r="N18" s="15">
        <v>22</v>
      </c>
      <c r="P18" s="31" t="s">
        <v>21</v>
      </c>
      <c r="Q18" s="53">
        <v>26</v>
      </c>
      <c r="R18" s="50">
        <v>10</v>
      </c>
      <c r="S18" s="50">
        <v>56</v>
      </c>
      <c r="T18" s="14">
        <v>220.6</v>
      </c>
      <c r="U18" s="15">
        <v>34.6</v>
      </c>
    </row>
    <row r="19" spans="2:21" ht="15.75" customHeight="1" x14ac:dyDescent="0.3">
      <c r="B19" s="9" t="s">
        <v>22</v>
      </c>
      <c r="C19" s="53">
        <v>11</v>
      </c>
      <c r="D19" s="50">
        <v>5</v>
      </c>
      <c r="E19" s="50">
        <v>76</v>
      </c>
      <c r="F19" s="14">
        <v>87.200000000000017</v>
      </c>
      <c r="G19" s="15">
        <v>24.6</v>
      </c>
      <c r="I19" s="9" t="s">
        <v>22</v>
      </c>
      <c r="J19" s="53">
        <v>14</v>
      </c>
      <c r="K19" s="50">
        <v>8</v>
      </c>
      <c r="L19" s="50">
        <v>70</v>
      </c>
      <c r="M19" s="14">
        <v>100.6</v>
      </c>
      <c r="N19" s="15">
        <v>21.2</v>
      </c>
      <c r="P19" s="9" t="s">
        <v>22</v>
      </c>
      <c r="Q19" s="53">
        <v>10</v>
      </c>
      <c r="R19" s="50">
        <v>2</v>
      </c>
      <c r="S19" s="50">
        <v>80</v>
      </c>
      <c r="T19" s="14">
        <v>75.600000000000023</v>
      </c>
      <c r="U19" s="15">
        <v>22</v>
      </c>
    </row>
    <row r="20" spans="2:21" ht="15.75" customHeight="1" thickBot="1" x14ac:dyDescent="0.35">
      <c r="B20" s="9" t="s">
        <v>23</v>
      </c>
      <c r="C20" s="53">
        <v>28</v>
      </c>
      <c r="D20" s="50">
        <v>23</v>
      </c>
      <c r="E20" s="50">
        <v>40</v>
      </c>
      <c r="F20" s="14">
        <v>218.20000000000005</v>
      </c>
      <c r="G20" s="15">
        <v>31</v>
      </c>
      <c r="I20" s="9" t="s">
        <v>23</v>
      </c>
      <c r="J20" s="53">
        <v>14</v>
      </c>
      <c r="K20" s="50">
        <v>14</v>
      </c>
      <c r="L20" s="50">
        <v>63</v>
      </c>
      <c r="M20" s="14">
        <v>123.20000000000002</v>
      </c>
      <c r="N20" s="15">
        <v>24.2</v>
      </c>
      <c r="P20" s="9" t="s">
        <v>23</v>
      </c>
      <c r="Q20" s="53">
        <v>22</v>
      </c>
      <c r="R20" s="50">
        <v>13</v>
      </c>
      <c r="S20" s="50">
        <v>51</v>
      </c>
      <c r="T20" s="14">
        <v>166</v>
      </c>
      <c r="U20" s="15">
        <v>22.2</v>
      </c>
    </row>
    <row r="21" spans="2:21" ht="15.75" customHeight="1" thickBot="1" x14ac:dyDescent="0.35">
      <c r="B21" s="16" t="s">
        <v>24</v>
      </c>
      <c r="C21" s="82" t="s">
        <v>26</v>
      </c>
      <c r="D21" s="83" t="s">
        <v>26</v>
      </c>
      <c r="E21" s="10" t="s">
        <v>26</v>
      </c>
      <c r="F21" s="66" t="s">
        <v>26</v>
      </c>
      <c r="G21" s="67" t="s">
        <v>26</v>
      </c>
      <c r="I21" s="16" t="s">
        <v>24</v>
      </c>
      <c r="J21" s="27">
        <v>35</v>
      </c>
      <c r="K21" s="19">
        <v>19</v>
      </c>
      <c r="L21" s="20">
        <v>36</v>
      </c>
      <c r="M21" s="27">
        <v>237.2</v>
      </c>
      <c r="N21" s="20">
        <v>25.6</v>
      </c>
      <c r="P21" s="16" t="s">
        <v>24</v>
      </c>
      <c r="Q21" s="27">
        <v>22</v>
      </c>
      <c r="R21" s="19">
        <v>15</v>
      </c>
      <c r="S21" s="19">
        <v>56</v>
      </c>
      <c r="T21" s="27">
        <v>205.4</v>
      </c>
      <c r="U21" s="20">
        <v>46</v>
      </c>
    </row>
    <row r="22" spans="2:21" ht="15.75" customHeight="1" thickBot="1" x14ac:dyDescent="0.35">
      <c r="B22" s="61" t="s">
        <v>31</v>
      </c>
      <c r="C22" s="76">
        <v>53</v>
      </c>
      <c r="D22" s="75">
        <v>34</v>
      </c>
      <c r="E22" s="74">
        <v>127</v>
      </c>
      <c r="F22" s="75">
        <v>410.20000000000005</v>
      </c>
      <c r="G22" s="74">
        <v>31</v>
      </c>
      <c r="I22" s="61" t="s">
        <v>31</v>
      </c>
      <c r="J22" s="76">
        <v>80</v>
      </c>
      <c r="K22" s="75">
        <v>56</v>
      </c>
      <c r="L22" s="74">
        <v>229</v>
      </c>
      <c r="M22" s="75">
        <v>606</v>
      </c>
      <c r="N22" s="74">
        <v>46</v>
      </c>
      <c r="P22" s="61" t="s">
        <v>31</v>
      </c>
      <c r="Q22" s="76">
        <v>84</v>
      </c>
      <c r="R22" s="75">
        <v>40</v>
      </c>
      <c r="S22" s="74">
        <v>239</v>
      </c>
      <c r="T22" s="75">
        <v>622.4</v>
      </c>
      <c r="U22" s="74">
        <v>34.6</v>
      </c>
    </row>
    <row r="23" spans="2:21" ht="15.75" customHeight="1" thickBot="1" x14ac:dyDescent="0.35"/>
    <row r="24" spans="2:21" ht="15.75" customHeight="1" x14ac:dyDescent="0.3">
      <c r="B24" s="149">
        <v>2008</v>
      </c>
      <c r="C24" s="141" t="s">
        <v>27</v>
      </c>
      <c r="D24" s="141"/>
      <c r="E24" s="143" t="s">
        <v>28</v>
      </c>
      <c r="F24" s="145" t="s">
        <v>0</v>
      </c>
      <c r="G24" s="147" t="s">
        <v>1</v>
      </c>
      <c r="I24" s="149">
        <v>2009</v>
      </c>
      <c r="J24" s="141" t="s">
        <v>27</v>
      </c>
      <c r="K24" s="141"/>
      <c r="L24" s="143" t="s">
        <v>28</v>
      </c>
      <c r="M24" s="145" t="s">
        <v>0</v>
      </c>
      <c r="N24" s="147" t="s">
        <v>1</v>
      </c>
      <c r="P24" s="149">
        <v>2010</v>
      </c>
      <c r="Q24" s="141" t="s">
        <v>27</v>
      </c>
      <c r="R24" s="141"/>
      <c r="S24" s="143" t="s">
        <v>28</v>
      </c>
      <c r="T24" s="145" t="s">
        <v>0</v>
      </c>
      <c r="U24" s="147" t="s">
        <v>1</v>
      </c>
    </row>
    <row r="25" spans="2:21" ht="15.75" customHeight="1" x14ac:dyDescent="0.3">
      <c r="B25" s="150"/>
      <c r="C25" s="142"/>
      <c r="D25" s="142"/>
      <c r="E25" s="144"/>
      <c r="F25" s="146"/>
      <c r="G25" s="148"/>
      <c r="I25" s="150"/>
      <c r="J25" s="142"/>
      <c r="K25" s="142"/>
      <c r="L25" s="144"/>
      <c r="M25" s="146"/>
      <c r="N25" s="148"/>
      <c r="P25" s="150"/>
      <c r="Q25" s="142"/>
      <c r="R25" s="142"/>
      <c r="S25" s="144"/>
      <c r="T25" s="146"/>
      <c r="U25" s="148"/>
    </row>
    <row r="26" spans="2:21" ht="15.75" customHeight="1" thickBot="1" x14ac:dyDescent="0.35">
      <c r="B26" s="151"/>
      <c r="C26" s="85" t="s">
        <v>29</v>
      </c>
      <c r="D26" s="85" t="s">
        <v>30</v>
      </c>
      <c r="E26" s="144"/>
      <c r="F26" s="146"/>
      <c r="G26" s="148"/>
      <c r="I26" s="151"/>
      <c r="J26" s="85" t="s">
        <v>29</v>
      </c>
      <c r="K26" s="85" t="s">
        <v>30</v>
      </c>
      <c r="L26" s="144"/>
      <c r="M26" s="146"/>
      <c r="N26" s="148"/>
      <c r="P26" s="151"/>
      <c r="Q26" s="85" t="s">
        <v>29</v>
      </c>
      <c r="R26" s="85" t="s">
        <v>30</v>
      </c>
      <c r="S26" s="144"/>
      <c r="T26" s="146"/>
      <c r="U26" s="148"/>
    </row>
    <row r="27" spans="2:21" ht="15.75" customHeight="1" x14ac:dyDescent="0.3">
      <c r="B27" s="25" t="s">
        <v>2</v>
      </c>
      <c r="C27" s="99">
        <v>9</v>
      </c>
      <c r="D27" s="101">
        <v>1</v>
      </c>
      <c r="E27" s="102">
        <v>21</v>
      </c>
      <c r="F27" s="99">
        <v>24</v>
      </c>
      <c r="G27" s="102">
        <v>6.8</v>
      </c>
      <c r="I27" s="25" t="s">
        <v>2</v>
      </c>
      <c r="J27" s="99">
        <v>18</v>
      </c>
      <c r="K27" s="101">
        <v>4</v>
      </c>
      <c r="L27" s="102">
        <v>9</v>
      </c>
      <c r="M27" s="99">
        <v>146.79999999999995</v>
      </c>
      <c r="N27" s="102">
        <v>23.4</v>
      </c>
      <c r="P27" s="25" t="s">
        <v>2</v>
      </c>
      <c r="Q27" s="99">
        <v>14</v>
      </c>
      <c r="R27" s="101">
        <v>8</v>
      </c>
      <c r="S27" s="102">
        <v>9</v>
      </c>
      <c r="T27" s="99">
        <v>88.600000000000023</v>
      </c>
      <c r="U27" s="102">
        <v>24.2</v>
      </c>
    </row>
    <row r="28" spans="2:21" ht="15.75" customHeight="1" x14ac:dyDescent="0.3">
      <c r="B28" s="25" t="s">
        <v>3</v>
      </c>
      <c r="C28" s="97">
        <v>4</v>
      </c>
      <c r="D28" s="100">
        <v>5</v>
      </c>
      <c r="E28" s="103">
        <v>20</v>
      </c>
      <c r="F28" s="97">
        <v>13.4</v>
      </c>
      <c r="G28" s="103">
        <v>5.6</v>
      </c>
      <c r="I28" s="25" t="s">
        <v>3</v>
      </c>
      <c r="J28" s="97">
        <v>6</v>
      </c>
      <c r="K28" s="100">
        <v>7</v>
      </c>
      <c r="L28" s="103">
        <v>15</v>
      </c>
      <c r="M28" s="97">
        <v>21</v>
      </c>
      <c r="N28" s="103">
        <v>5</v>
      </c>
      <c r="P28" s="25" t="s">
        <v>3</v>
      </c>
      <c r="Q28" s="97">
        <v>10</v>
      </c>
      <c r="R28" s="100">
        <v>5</v>
      </c>
      <c r="S28" s="103">
        <v>13</v>
      </c>
      <c r="T28" s="97">
        <v>70</v>
      </c>
      <c r="U28" s="103">
        <v>13.6</v>
      </c>
    </row>
    <row r="29" spans="2:21" ht="15.75" customHeight="1" x14ac:dyDescent="0.3">
      <c r="B29" s="25" t="s">
        <v>4</v>
      </c>
      <c r="C29" s="97">
        <v>14</v>
      </c>
      <c r="D29" s="100">
        <v>2</v>
      </c>
      <c r="E29" s="103">
        <v>15</v>
      </c>
      <c r="F29" s="97">
        <v>103.2</v>
      </c>
      <c r="G29" s="103">
        <v>35.200000000000003</v>
      </c>
      <c r="I29" s="25" t="s">
        <v>4</v>
      </c>
      <c r="J29" s="97">
        <v>13</v>
      </c>
      <c r="K29" s="100">
        <v>3</v>
      </c>
      <c r="L29" s="103">
        <v>15</v>
      </c>
      <c r="M29" s="97">
        <v>118.39999999999999</v>
      </c>
      <c r="N29" s="103">
        <v>33</v>
      </c>
      <c r="P29" s="25" t="s">
        <v>4</v>
      </c>
      <c r="Q29" s="97">
        <v>10</v>
      </c>
      <c r="R29" s="100">
        <v>5</v>
      </c>
      <c r="S29" s="103">
        <v>16</v>
      </c>
      <c r="T29" s="97">
        <v>55.000000000000014</v>
      </c>
      <c r="U29" s="103">
        <v>12.6</v>
      </c>
    </row>
    <row r="30" spans="2:21" ht="15.75" customHeight="1" x14ac:dyDescent="0.3">
      <c r="B30" s="25" t="s">
        <v>5</v>
      </c>
      <c r="C30" s="97">
        <v>9</v>
      </c>
      <c r="D30" s="100">
        <v>0</v>
      </c>
      <c r="E30" s="103">
        <v>21</v>
      </c>
      <c r="F30" s="97">
        <v>34.199999999999996</v>
      </c>
      <c r="G30" s="103">
        <v>14.2</v>
      </c>
      <c r="I30" s="25" t="s">
        <v>5</v>
      </c>
      <c r="J30" s="97">
        <v>15</v>
      </c>
      <c r="K30" s="100">
        <v>3</v>
      </c>
      <c r="L30" s="103">
        <v>12</v>
      </c>
      <c r="M30" s="97">
        <v>165.8</v>
      </c>
      <c r="N30" s="103">
        <v>34.4</v>
      </c>
      <c r="P30" s="25" t="s">
        <v>5</v>
      </c>
      <c r="Q30" s="97">
        <v>9</v>
      </c>
      <c r="R30" s="100">
        <v>4</v>
      </c>
      <c r="S30" s="103">
        <v>17</v>
      </c>
      <c r="T30" s="97">
        <v>89.200000000000017</v>
      </c>
      <c r="U30" s="103">
        <v>23.6</v>
      </c>
    </row>
    <row r="31" spans="2:21" ht="15.75" customHeight="1" x14ac:dyDescent="0.3">
      <c r="B31" s="25" t="s">
        <v>6</v>
      </c>
      <c r="C31" s="97">
        <v>4</v>
      </c>
      <c r="D31" s="100">
        <v>5</v>
      </c>
      <c r="E31" s="103">
        <v>22</v>
      </c>
      <c r="F31" s="97">
        <v>12.999999999999998</v>
      </c>
      <c r="G31" s="103">
        <v>6.4</v>
      </c>
      <c r="I31" s="25" t="s">
        <v>6</v>
      </c>
      <c r="J31" s="97">
        <v>4</v>
      </c>
      <c r="K31" s="100">
        <v>4</v>
      </c>
      <c r="L31" s="103">
        <v>23</v>
      </c>
      <c r="M31" s="97">
        <v>21.4</v>
      </c>
      <c r="N31" s="103">
        <v>11.4</v>
      </c>
      <c r="P31" s="25" t="s">
        <v>6</v>
      </c>
      <c r="Q31" s="97">
        <v>7</v>
      </c>
      <c r="R31" s="100">
        <v>6</v>
      </c>
      <c r="S31" s="103">
        <v>18</v>
      </c>
      <c r="T31" s="97">
        <v>70.8</v>
      </c>
      <c r="U31" s="103">
        <v>24.8</v>
      </c>
    </row>
    <row r="32" spans="2:21" ht="15.75" customHeight="1" x14ac:dyDescent="0.3">
      <c r="B32" s="25" t="s">
        <v>7</v>
      </c>
      <c r="C32" s="97">
        <v>4</v>
      </c>
      <c r="D32" s="100">
        <v>0</v>
      </c>
      <c r="E32" s="103">
        <v>26</v>
      </c>
      <c r="F32" s="97">
        <v>48.2</v>
      </c>
      <c r="G32" s="103">
        <v>24.6</v>
      </c>
      <c r="I32" s="25" t="s">
        <v>7</v>
      </c>
      <c r="J32" s="97">
        <v>10</v>
      </c>
      <c r="K32" s="100">
        <v>2</v>
      </c>
      <c r="L32" s="103">
        <v>18</v>
      </c>
      <c r="M32" s="97">
        <v>71.200000000000017</v>
      </c>
      <c r="N32" s="103">
        <v>26.6</v>
      </c>
      <c r="P32" s="25" t="s">
        <v>7</v>
      </c>
      <c r="Q32" s="97">
        <v>7</v>
      </c>
      <c r="R32" s="100">
        <v>0</v>
      </c>
      <c r="S32" s="103">
        <v>23</v>
      </c>
      <c r="T32" s="97">
        <v>57.400000000000006</v>
      </c>
      <c r="U32" s="103">
        <v>29.8</v>
      </c>
    </row>
    <row r="33" spans="2:21" ht="15.75" customHeight="1" x14ac:dyDescent="0.3">
      <c r="B33" s="25" t="s">
        <v>8</v>
      </c>
      <c r="C33" s="97">
        <v>2</v>
      </c>
      <c r="D33" s="100">
        <v>1</v>
      </c>
      <c r="E33" s="103">
        <v>28</v>
      </c>
      <c r="F33" s="97">
        <v>16.8</v>
      </c>
      <c r="G33" s="103">
        <v>14</v>
      </c>
      <c r="I33" s="25" t="s">
        <v>8</v>
      </c>
      <c r="J33" s="97">
        <v>8</v>
      </c>
      <c r="K33" s="100">
        <v>2</v>
      </c>
      <c r="L33" s="103">
        <v>21</v>
      </c>
      <c r="M33" s="97">
        <v>107.4</v>
      </c>
      <c r="N33" s="103">
        <v>34.4</v>
      </c>
      <c r="P33" s="25" t="s">
        <v>8</v>
      </c>
      <c r="Q33" s="97">
        <v>5</v>
      </c>
      <c r="R33" s="100">
        <v>6</v>
      </c>
      <c r="S33" s="103">
        <v>20</v>
      </c>
      <c r="T33" s="97">
        <v>66.399999999999991</v>
      </c>
      <c r="U33" s="103">
        <v>32.6</v>
      </c>
    </row>
    <row r="34" spans="2:21" ht="15.75" customHeight="1" x14ac:dyDescent="0.3">
      <c r="B34" s="25" t="s">
        <v>9</v>
      </c>
      <c r="C34" s="97">
        <v>1</v>
      </c>
      <c r="D34" s="100">
        <v>2</v>
      </c>
      <c r="E34" s="103">
        <v>28</v>
      </c>
      <c r="F34" s="97">
        <v>3.6</v>
      </c>
      <c r="G34" s="103">
        <v>2.2000000000000002</v>
      </c>
      <c r="I34" s="25" t="s">
        <v>9</v>
      </c>
      <c r="J34" s="97">
        <v>1</v>
      </c>
      <c r="K34" s="100">
        <v>2</v>
      </c>
      <c r="L34" s="103">
        <v>28</v>
      </c>
      <c r="M34" s="97">
        <v>3.6</v>
      </c>
      <c r="N34" s="103">
        <v>2.2000000000000002</v>
      </c>
      <c r="P34" s="25" t="s">
        <v>9</v>
      </c>
      <c r="Q34" s="97">
        <v>1</v>
      </c>
      <c r="R34" s="100">
        <v>0</v>
      </c>
      <c r="S34" s="103">
        <v>30</v>
      </c>
      <c r="T34" s="97">
        <v>5.2</v>
      </c>
      <c r="U34" s="103">
        <v>5.2</v>
      </c>
    </row>
    <row r="35" spans="2:21" ht="15.75" customHeight="1" x14ac:dyDescent="0.3">
      <c r="B35" s="25" t="s">
        <v>10</v>
      </c>
      <c r="C35" s="97">
        <v>11</v>
      </c>
      <c r="D35" s="100">
        <v>4</v>
      </c>
      <c r="E35" s="103">
        <v>15</v>
      </c>
      <c r="F35" s="97">
        <v>71.400000000000006</v>
      </c>
      <c r="G35" s="103">
        <v>20</v>
      </c>
      <c r="I35" s="25" t="s">
        <v>10</v>
      </c>
      <c r="J35" s="97">
        <v>11</v>
      </c>
      <c r="K35" s="100">
        <v>4</v>
      </c>
      <c r="L35" s="103">
        <v>15</v>
      </c>
      <c r="M35" s="97">
        <v>71.400000000000006</v>
      </c>
      <c r="N35" s="103">
        <v>20</v>
      </c>
      <c r="P35" s="25" t="s">
        <v>10</v>
      </c>
      <c r="Q35" s="97">
        <v>6</v>
      </c>
      <c r="R35" s="100">
        <v>2</v>
      </c>
      <c r="S35" s="103">
        <v>22</v>
      </c>
      <c r="T35" s="97">
        <v>54.600000000000009</v>
      </c>
      <c r="U35" s="103">
        <v>12.8</v>
      </c>
    </row>
    <row r="36" spans="2:21" ht="15.75" customHeight="1" x14ac:dyDescent="0.3">
      <c r="B36" s="25" t="s">
        <v>11</v>
      </c>
      <c r="C36" s="97">
        <v>3</v>
      </c>
      <c r="D36" s="100">
        <v>4</v>
      </c>
      <c r="E36" s="103">
        <v>24</v>
      </c>
      <c r="F36" s="97">
        <v>28.999999999999996</v>
      </c>
      <c r="G36" s="103">
        <v>12.6</v>
      </c>
      <c r="I36" s="25" t="s">
        <v>11</v>
      </c>
      <c r="J36" s="97">
        <v>3</v>
      </c>
      <c r="K36" s="100">
        <v>4</v>
      </c>
      <c r="L36" s="103">
        <v>24</v>
      </c>
      <c r="M36" s="97">
        <v>28.999999999999996</v>
      </c>
      <c r="N36" s="103">
        <v>12.6</v>
      </c>
      <c r="P36" s="25" t="s">
        <v>11</v>
      </c>
      <c r="Q36" s="97">
        <v>11</v>
      </c>
      <c r="R36" s="100">
        <v>2</v>
      </c>
      <c r="S36" s="103">
        <v>18</v>
      </c>
      <c r="T36" s="97">
        <v>179</v>
      </c>
      <c r="U36" s="103">
        <v>79</v>
      </c>
    </row>
    <row r="37" spans="2:21" ht="15.75" customHeight="1" x14ac:dyDescent="0.3">
      <c r="B37" s="25" t="s">
        <v>12</v>
      </c>
      <c r="C37" s="97">
        <v>14</v>
      </c>
      <c r="D37" s="100">
        <v>5</v>
      </c>
      <c r="E37" s="103">
        <v>11</v>
      </c>
      <c r="F37" s="97">
        <v>119.39999999999999</v>
      </c>
      <c r="G37" s="103">
        <v>23.8</v>
      </c>
      <c r="I37" s="25" t="s">
        <v>12</v>
      </c>
      <c r="J37" s="97">
        <v>4</v>
      </c>
      <c r="K37" s="100">
        <v>4</v>
      </c>
      <c r="L37" s="103">
        <v>22</v>
      </c>
      <c r="M37" s="97">
        <v>39.6</v>
      </c>
      <c r="N37" s="103">
        <v>14</v>
      </c>
      <c r="P37" s="25" t="s">
        <v>12</v>
      </c>
      <c r="Q37" s="97">
        <v>13</v>
      </c>
      <c r="R37" s="100">
        <v>4</v>
      </c>
      <c r="S37" s="103">
        <v>12</v>
      </c>
      <c r="T37" s="97">
        <v>101.80000000000001</v>
      </c>
      <c r="U37" s="103">
        <v>26.8</v>
      </c>
    </row>
    <row r="38" spans="2:21" ht="15.75" customHeight="1" thickBot="1" x14ac:dyDescent="0.35">
      <c r="B38" s="26" t="s">
        <v>13</v>
      </c>
      <c r="C38" s="98">
        <v>11</v>
      </c>
      <c r="D38" s="104">
        <v>6</v>
      </c>
      <c r="E38" s="105">
        <v>14</v>
      </c>
      <c r="F38" s="98">
        <v>120.59999999999997</v>
      </c>
      <c r="G38" s="105">
        <v>36</v>
      </c>
      <c r="I38" s="26" t="s">
        <v>13</v>
      </c>
      <c r="J38" s="98">
        <v>16</v>
      </c>
      <c r="K38" s="104">
        <v>3</v>
      </c>
      <c r="L38" s="105">
        <v>12</v>
      </c>
      <c r="M38" s="98">
        <v>135.19999999999999</v>
      </c>
      <c r="N38" s="105">
        <v>48.2</v>
      </c>
      <c r="P38" s="26" t="s">
        <v>13</v>
      </c>
      <c r="Q38" s="98">
        <v>6</v>
      </c>
      <c r="R38" s="104">
        <v>6</v>
      </c>
      <c r="S38" s="105">
        <v>19</v>
      </c>
      <c r="T38" s="98">
        <v>28.799999999999997</v>
      </c>
      <c r="U38" s="105">
        <v>12</v>
      </c>
    </row>
    <row r="39" spans="2:21" ht="15.75" customHeight="1" x14ac:dyDescent="0.3">
      <c r="B39" s="31" t="s">
        <v>21</v>
      </c>
      <c r="C39" s="53">
        <v>27</v>
      </c>
      <c r="D39" s="50">
        <v>7</v>
      </c>
      <c r="E39" s="50">
        <v>58</v>
      </c>
      <c r="F39" s="14">
        <v>150.4</v>
      </c>
      <c r="G39" s="15">
        <v>35.200000000000003</v>
      </c>
      <c r="I39" s="31" t="s">
        <v>21</v>
      </c>
      <c r="J39" s="53">
        <v>32</v>
      </c>
      <c r="K39" s="50">
        <v>10</v>
      </c>
      <c r="L39" s="50">
        <v>50</v>
      </c>
      <c r="M39" s="14">
        <v>305.59999999999997</v>
      </c>
      <c r="N39" s="15">
        <v>34.4</v>
      </c>
      <c r="P39" s="31" t="s">
        <v>21</v>
      </c>
      <c r="Q39" s="53">
        <v>26</v>
      </c>
      <c r="R39" s="50">
        <v>15</v>
      </c>
      <c r="S39" s="50">
        <v>51</v>
      </c>
      <c r="T39" s="14">
        <v>215.00000000000006</v>
      </c>
      <c r="U39" s="15">
        <v>24.8</v>
      </c>
    </row>
    <row r="40" spans="2:21" ht="15.75" customHeight="1" x14ac:dyDescent="0.3">
      <c r="B40" s="9" t="s">
        <v>22</v>
      </c>
      <c r="C40" s="53">
        <v>7</v>
      </c>
      <c r="D40" s="50">
        <v>3</v>
      </c>
      <c r="E40" s="50">
        <v>82</v>
      </c>
      <c r="F40" s="14">
        <v>68.599999999999994</v>
      </c>
      <c r="G40" s="15">
        <v>24.6</v>
      </c>
      <c r="I40" s="9" t="s">
        <v>22</v>
      </c>
      <c r="J40" s="53">
        <v>19</v>
      </c>
      <c r="K40" s="50">
        <v>6</v>
      </c>
      <c r="L40" s="50">
        <v>67</v>
      </c>
      <c r="M40" s="14">
        <v>182.20000000000002</v>
      </c>
      <c r="N40" s="15">
        <v>34.4</v>
      </c>
      <c r="P40" s="9" t="s">
        <v>22</v>
      </c>
      <c r="Q40" s="53">
        <v>13</v>
      </c>
      <c r="R40" s="50">
        <v>6</v>
      </c>
      <c r="S40" s="50">
        <v>73</v>
      </c>
      <c r="T40" s="14">
        <v>129</v>
      </c>
      <c r="U40" s="15">
        <v>32.6</v>
      </c>
    </row>
    <row r="41" spans="2:21" ht="15.75" customHeight="1" x14ac:dyDescent="0.3">
      <c r="B41" s="9" t="s">
        <v>23</v>
      </c>
      <c r="C41" s="53">
        <v>28</v>
      </c>
      <c r="D41" s="50">
        <v>13</v>
      </c>
      <c r="E41" s="50">
        <v>50</v>
      </c>
      <c r="F41" s="14">
        <v>219.8</v>
      </c>
      <c r="G41" s="15">
        <v>23.8</v>
      </c>
      <c r="I41" s="9" t="s">
        <v>23</v>
      </c>
      <c r="J41" s="53">
        <v>18</v>
      </c>
      <c r="K41" s="50">
        <v>12</v>
      </c>
      <c r="L41" s="50">
        <v>61</v>
      </c>
      <c r="M41" s="14">
        <v>140</v>
      </c>
      <c r="N41" s="15">
        <v>20</v>
      </c>
      <c r="P41" s="9" t="s">
        <v>23</v>
      </c>
      <c r="Q41" s="53">
        <v>30</v>
      </c>
      <c r="R41" s="50">
        <v>8</v>
      </c>
      <c r="S41" s="50">
        <v>52</v>
      </c>
      <c r="T41" s="14">
        <v>335.40000000000003</v>
      </c>
      <c r="U41" s="15">
        <v>79</v>
      </c>
    </row>
    <row r="42" spans="2:21" ht="15.75" customHeight="1" thickBot="1" x14ac:dyDescent="0.35">
      <c r="B42" s="16" t="s">
        <v>24</v>
      </c>
      <c r="C42" s="27">
        <v>24</v>
      </c>
      <c r="D42" s="19">
        <v>11</v>
      </c>
      <c r="E42" s="19">
        <v>56</v>
      </c>
      <c r="F42" s="27">
        <v>91.800000000000011</v>
      </c>
      <c r="G42" s="20">
        <v>9.6</v>
      </c>
      <c r="I42" s="16" t="s">
        <v>24</v>
      </c>
      <c r="J42" s="27">
        <v>35</v>
      </c>
      <c r="K42" s="19">
        <v>17</v>
      </c>
      <c r="L42" s="20">
        <v>38</v>
      </c>
      <c r="M42" s="27">
        <v>288.39999999999992</v>
      </c>
      <c r="N42" s="20">
        <v>36</v>
      </c>
      <c r="P42" s="16" t="s">
        <v>24</v>
      </c>
      <c r="Q42" s="27">
        <v>40</v>
      </c>
      <c r="R42" s="19">
        <v>16</v>
      </c>
      <c r="S42" s="19">
        <v>34</v>
      </c>
      <c r="T42" s="27">
        <v>293.8</v>
      </c>
      <c r="U42" s="20">
        <v>48.2</v>
      </c>
    </row>
    <row r="43" spans="2:21" ht="15.75" customHeight="1" thickBot="1" x14ac:dyDescent="0.35">
      <c r="B43" s="61" t="s">
        <v>31</v>
      </c>
      <c r="C43" s="76">
        <v>86</v>
      </c>
      <c r="D43" s="75">
        <v>35</v>
      </c>
      <c r="E43" s="74">
        <v>245</v>
      </c>
      <c r="F43" s="75">
        <v>596.79999999999995</v>
      </c>
      <c r="G43" s="74">
        <v>36</v>
      </c>
      <c r="I43" s="61" t="s">
        <v>31</v>
      </c>
      <c r="J43" s="76">
        <v>109</v>
      </c>
      <c r="K43" s="75">
        <v>42</v>
      </c>
      <c r="L43" s="74">
        <v>214</v>
      </c>
      <c r="M43" s="75">
        <v>930.8</v>
      </c>
      <c r="N43" s="74">
        <v>48.2</v>
      </c>
      <c r="P43" s="61" t="s">
        <v>31</v>
      </c>
      <c r="Q43" s="76">
        <v>99</v>
      </c>
      <c r="R43" s="75">
        <v>48</v>
      </c>
      <c r="S43" s="74">
        <v>217</v>
      </c>
      <c r="T43" s="75">
        <v>866.8</v>
      </c>
      <c r="U43" s="74">
        <v>79</v>
      </c>
    </row>
    <row r="44" spans="2:21" ht="15.75" customHeight="1" thickBot="1" x14ac:dyDescent="0.35"/>
    <row r="45" spans="2:21" ht="15.75" customHeight="1" x14ac:dyDescent="0.3">
      <c r="B45" s="149">
        <v>2011</v>
      </c>
      <c r="C45" s="141" t="s">
        <v>27</v>
      </c>
      <c r="D45" s="141"/>
      <c r="E45" s="143" t="s">
        <v>28</v>
      </c>
      <c r="F45" s="145" t="s">
        <v>0</v>
      </c>
      <c r="G45" s="147" t="s">
        <v>1</v>
      </c>
      <c r="I45" s="149">
        <v>2012</v>
      </c>
      <c r="J45" s="141" t="s">
        <v>27</v>
      </c>
      <c r="K45" s="141"/>
      <c r="L45" s="143" t="s">
        <v>28</v>
      </c>
      <c r="M45" s="145" t="s">
        <v>0</v>
      </c>
      <c r="N45" s="147" t="s">
        <v>1</v>
      </c>
      <c r="P45" s="149">
        <v>2013</v>
      </c>
      <c r="Q45" s="141" t="s">
        <v>27</v>
      </c>
      <c r="R45" s="141"/>
      <c r="S45" s="143" t="s">
        <v>28</v>
      </c>
      <c r="T45" s="145" t="s">
        <v>0</v>
      </c>
      <c r="U45" s="147" t="s">
        <v>1</v>
      </c>
    </row>
    <row r="46" spans="2:21" ht="15.75" customHeight="1" x14ac:dyDescent="0.3">
      <c r="B46" s="150"/>
      <c r="C46" s="142"/>
      <c r="D46" s="142"/>
      <c r="E46" s="144"/>
      <c r="F46" s="146"/>
      <c r="G46" s="148"/>
      <c r="I46" s="150"/>
      <c r="J46" s="142"/>
      <c r="K46" s="142"/>
      <c r="L46" s="144"/>
      <c r="M46" s="146"/>
      <c r="N46" s="148"/>
      <c r="P46" s="150"/>
      <c r="Q46" s="142"/>
      <c r="R46" s="142"/>
      <c r="S46" s="144"/>
      <c r="T46" s="146"/>
      <c r="U46" s="148"/>
    </row>
    <row r="47" spans="2:21" ht="15.75" customHeight="1" thickBot="1" x14ac:dyDescent="0.35">
      <c r="B47" s="151"/>
      <c r="C47" s="96" t="s">
        <v>29</v>
      </c>
      <c r="D47" s="96" t="s">
        <v>30</v>
      </c>
      <c r="E47" s="144"/>
      <c r="F47" s="146"/>
      <c r="G47" s="148"/>
      <c r="I47" s="151"/>
      <c r="J47" s="85" t="s">
        <v>29</v>
      </c>
      <c r="K47" s="85" t="s">
        <v>30</v>
      </c>
      <c r="L47" s="144"/>
      <c r="M47" s="146"/>
      <c r="N47" s="148"/>
      <c r="P47" s="151"/>
      <c r="Q47" s="85" t="s">
        <v>29</v>
      </c>
      <c r="R47" s="85" t="s">
        <v>30</v>
      </c>
      <c r="S47" s="144"/>
      <c r="T47" s="146"/>
      <c r="U47" s="148"/>
    </row>
    <row r="48" spans="2:21" ht="15.75" customHeight="1" x14ac:dyDescent="0.3">
      <c r="B48" s="25" t="s">
        <v>2</v>
      </c>
      <c r="C48" s="66">
        <v>8</v>
      </c>
      <c r="D48" s="106">
        <v>8</v>
      </c>
      <c r="E48" s="67">
        <v>15</v>
      </c>
      <c r="F48" s="66">
        <v>41.2</v>
      </c>
      <c r="G48" s="67">
        <v>9.6</v>
      </c>
      <c r="I48" s="25" t="s">
        <v>2</v>
      </c>
      <c r="J48" s="99">
        <v>7</v>
      </c>
      <c r="K48" s="101">
        <v>3</v>
      </c>
      <c r="L48" s="102">
        <v>21</v>
      </c>
      <c r="M48" s="99">
        <v>37</v>
      </c>
      <c r="N48" s="102">
        <v>14.6</v>
      </c>
      <c r="P48" s="25" t="s">
        <v>2</v>
      </c>
      <c r="Q48" s="99">
        <v>10</v>
      </c>
      <c r="R48" s="101">
        <v>7</v>
      </c>
      <c r="S48" s="102">
        <v>14</v>
      </c>
      <c r="T48" s="99">
        <v>76.400000000000034</v>
      </c>
      <c r="U48" s="102">
        <v>13.2</v>
      </c>
    </row>
    <row r="49" spans="2:21" ht="15.75" customHeight="1" x14ac:dyDescent="0.3">
      <c r="B49" s="25" t="s">
        <v>3</v>
      </c>
      <c r="C49" s="68">
        <v>4</v>
      </c>
      <c r="D49" s="80">
        <v>2</v>
      </c>
      <c r="E49" s="69">
        <v>22</v>
      </c>
      <c r="F49" s="68">
        <v>66.2</v>
      </c>
      <c r="G49" s="69">
        <v>55</v>
      </c>
      <c r="I49" s="25" t="s">
        <v>3</v>
      </c>
      <c r="J49" s="97">
        <v>10</v>
      </c>
      <c r="K49" s="100">
        <v>5</v>
      </c>
      <c r="L49" s="103">
        <v>14</v>
      </c>
      <c r="M49" s="97">
        <v>57.999999999999993</v>
      </c>
      <c r="N49" s="103">
        <v>16.399999999999999</v>
      </c>
      <c r="P49" s="25" t="s">
        <v>3</v>
      </c>
      <c r="Q49" s="97">
        <v>13</v>
      </c>
      <c r="R49" s="100">
        <v>4</v>
      </c>
      <c r="S49" s="103">
        <v>11</v>
      </c>
      <c r="T49" s="97">
        <v>63.600000000000009</v>
      </c>
      <c r="U49" s="103">
        <v>11</v>
      </c>
    </row>
    <row r="50" spans="2:21" ht="15.75" customHeight="1" x14ac:dyDescent="0.3">
      <c r="B50" s="25" t="s">
        <v>4</v>
      </c>
      <c r="C50" s="68">
        <v>12</v>
      </c>
      <c r="D50" s="80">
        <v>3</v>
      </c>
      <c r="E50" s="69">
        <v>16</v>
      </c>
      <c r="F50" s="68">
        <v>102.39999999999999</v>
      </c>
      <c r="G50" s="69">
        <v>47.4</v>
      </c>
      <c r="I50" s="25" t="s">
        <v>4</v>
      </c>
      <c r="J50" s="97">
        <v>4</v>
      </c>
      <c r="K50" s="100">
        <v>5</v>
      </c>
      <c r="L50" s="103">
        <v>22</v>
      </c>
      <c r="M50" s="97">
        <v>40.20000000000001</v>
      </c>
      <c r="N50" s="103">
        <v>29.8</v>
      </c>
      <c r="P50" s="25" t="s">
        <v>4</v>
      </c>
      <c r="Q50" s="97">
        <v>15</v>
      </c>
      <c r="R50" s="100">
        <v>6</v>
      </c>
      <c r="S50" s="103">
        <v>10</v>
      </c>
      <c r="T50" s="97">
        <v>45.000000000000007</v>
      </c>
      <c r="U50" s="103">
        <v>8.8000000000000007</v>
      </c>
    </row>
    <row r="51" spans="2:21" ht="15.75" customHeight="1" x14ac:dyDescent="0.3">
      <c r="B51" s="25" t="s">
        <v>5</v>
      </c>
      <c r="C51" s="68">
        <v>9</v>
      </c>
      <c r="D51" s="80">
        <v>0</v>
      </c>
      <c r="E51" s="69">
        <v>21</v>
      </c>
      <c r="F51" s="68">
        <v>72.8</v>
      </c>
      <c r="G51" s="69">
        <v>15</v>
      </c>
      <c r="I51" s="25" t="s">
        <v>5</v>
      </c>
      <c r="J51" s="97">
        <v>11</v>
      </c>
      <c r="K51" s="100">
        <v>2</v>
      </c>
      <c r="L51" s="103">
        <v>17</v>
      </c>
      <c r="M51" s="97">
        <v>47</v>
      </c>
      <c r="N51" s="103">
        <v>10.4</v>
      </c>
      <c r="P51" s="25" t="s">
        <v>5</v>
      </c>
      <c r="Q51" s="97">
        <v>7</v>
      </c>
      <c r="R51" s="100">
        <v>1</v>
      </c>
      <c r="S51" s="103">
        <v>22</v>
      </c>
      <c r="T51" s="97">
        <v>45.4</v>
      </c>
      <c r="U51" s="103">
        <v>18.2</v>
      </c>
    </row>
    <row r="52" spans="2:21" ht="15.75" customHeight="1" x14ac:dyDescent="0.3">
      <c r="B52" s="25" t="s">
        <v>6</v>
      </c>
      <c r="C52" s="68">
        <v>9</v>
      </c>
      <c r="D52" s="80">
        <v>1</v>
      </c>
      <c r="E52" s="69">
        <v>21</v>
      </c>
      <c r="F52" s="68">
        <v>48.800000000000004</v>
      </c>
      <c r="G52" s="69">
        <v>10.6</v>
      </c>
      <c r="I52" s="25" t="s">
        <v>6</v>
      </c>
      <c r="J52" s="97">
        <v>7</v>
      </c>
      <c r="K52" s="100">
        <v>3</v>
      </c>
      <c r="L52" s="103">
        <v>21</v>
      </c>
      <c r="M52" s="97">
        <v>35.4</v>
      </c>
      <c r="N52" s="103">
        <v>11.6</v>
      </c>
      <c r="P52" s="25" t="s">
        <v>6</v>
      </c>
      <c r="Q52" s="97">
        <v>6</v>
      </c>
      <c r="R52" s="100">
        <v>8</v>
      </c>
      <c r="S52" s="103">
        <v>17</v>
      </c>
      <c r="T52" s="97">
        <v>18.199999999999996</v>
      </c>
      <c r="U52" s="103">
        <v>5.8</v>
      </c>
    </row>
    <row r="53" spans="2:21" ht="15.75" customHeight="1" x14ac:dyDescent="0.3">
      <c r="B53" s="25" t="s">
        <v>7</v>
      </c>
      <c r="C53" s="68">
        <v>5</v>
      </c>
      <c r="D53" s="80">
        <v>3</v>
      </c>
      <c r="E53" s="69">
        <v>22</v>
      </c>
      <c r="F53" s="68">
        <v>52.599999999999994</v>
      </c>
      <c r="G53" s="69">
        <v>23.4</v>
      </c>
      <c r="I53" s="25" t="s">
        <v>7</v>
      </c>
      <c r="J53" s="97">
        <v>2</v>
      </c>
      <c r="K53" s="100">
        <v>0</v>
      </c>
      <c r="L53" s="103">
        <v>28</v>
      </c>
      <c r="M53" s="97">
        <v>3</v>
      </c>
      <c r="N53" s="103">
        <v>1.8</v>
      </c>
      <c r="P53" s="25" t="s">
        <v>7</v>
      </c>
      <c r="Q53" s="97">
        <v>5</v>
      </c>
      <c r="R53" s="100">
        <v>1</v>
      </c>
      <c r="S53" s="103">
        <v>24</v>
      </c>
      <c r="T53" s="97">
        <v>51.2</v>
      </c>
      <c r="U53" s="103">
        <v>21.6</v>
      </c>
    </row>
    <row r="54" spans="2:21" ht="15.75" customHeight="1" x14ac:dyDescent="0.3">
      <c r="B54" s="25" t="s">
        <v>8</v>
      </c>
      <c r="C54" s="68">
        <v>6</v>
      </c>
      <c r="D54" s="80">
        <v>1</v>
      </c>
      <c r="E54" s="69">
        <v>24</v>
      </c>
      <c r="F54" s="68">
        <v>35.200000000000003</v>
      </c>
      <c r="G54" s="69">
        <v>13</v>
      </c>
      <c r="I54" s="25" t="s">
        <v>8</v>
      </c>
      <c r="J54" s="97">
        <v>4</v>
      </c>
      <c r="K54" s="100">
        <v>2</v>
      </c>
      <c r="L54" s="103">
        <v>25</v>
      </c>
      <c r="M54" s="97">
        <v>66.600000000000009</v>
      </c>
      <c r="N54" s="103">
        <v>36.6</v>
      </c>
      <c r="P54" s="25" t="s">
        <v>8</v>
      </c>
      <c r="Q54" s="97">
        <v>9</v>
      </c>
      <c r="R54" s="100">
        <v>2</v>
      </c>
      <c r="S54" s="103">
        <v>20</v>
      </c>
      <c r="T54" s="97">
        <v>118.2</v>
      </c>
      <c r="U54" s="103">
        <v>31.2</v>
      </c>
    </row>
    <row r="55" spans="2:21" ht="15.75" customHeight="1" x14ac:dyDescent="0.3">
      <c r="B55" s="25" t="s">
        <v>9</v>
      </c>
      <c r="C55" s="68">
        <v>0</v>
      </c>
      <c r="D55" s="80">
        <v>1</v>
      </c>
      <c r="E55" s="69">
        <v>30</v>
      </c>
      <c r="F55" s="68">
        <v>0.8</v>
      </c>
      <c r="G55" s="69">
        <v>0.8</v>
      </c>
      <c r="I55" s="25" t="s">
        <v>9</v>
      </c>
      <c r="J55" s="97">
        <v>0</v>
      </c>
      <c r="K55" s="100">
        <v>0</v>
      </c>
      <c r="L55" s="103">
        <v>31</v>
      </c>
      <c r="M55" s="97">
        <v>0</v>
      </c>
      <c r="N55" s="103">
        <v>0</v>
      </c>
      <c r="P55" s="25" t="s">
        <v>9</v>
      </c>
      <c r="Q55" s="97">
        <v>6</v>
      </c>
      <c r="R55" s="100">
        <v>2</v>
      </c>
      <c r="S55" s="103">
        <v>23</v>
      </c>
      <c r="T55" s="97">
        <v>107.00000000000001</v>
      </c>
      <c r="U55" s="103">
        <v>78.8</v>
      </c>
    </row>
    <row r="56" spans="2:21" ht="15.75" customHeight="1" x14ac:dyDescent="0.3">
      <c r="B56" s="25" t="s">
        <v>10</v>
      </c>
      <c r="C56" s="68">
        <v>7</v>
      </c>
      <c r="D56" s="80">
        <v>3</v>
      </c>
      <c r="E56" s="69">
        <v>20</v>
      </c>
      <c r="F56" s="68">
        <v>56.4</v>
      </c>
      <c r="G56" s="69">
        <v>16.2</v>
      </c>
      <c r="I56" s="25" t="s">
        <v>10</v>
      </c>
      <c r="J56" s="97">
        <v>5</v>
      </c>
      <c r="K56" s="100">
        <v>5</v>
      </c>
      <c r="L56" s="103">
        <v>20</v>
      </c>
      <c r="M56" s="97">
        <v>56.2</v>
      </c>
      <c r="N56" s="103">
        <v>24</v>
      </c>
      <c r="P56" s="25" t="s">
        <v>10</v>
      </c>
      <c r="Q56" s="97">
        <v>5</v>
      </c>
      <c r="R56" s="100">
        <v>3</v>
      </c>
      <c r="S56" s="103">
        <v>22</v>
      </c>
      <c r="T56" s="97">
        <v>25.4</v>
      </c>
      <c r="U56" s="103">
        <v>10.4</v>
      </c>
    </row>
    <row r="57" spans="2:21" ht="15.75" customHeight="1" x14ac:dyDescent="0.3">
      <c r="B57" s="25" t="s">
        <v>11</v>
      </c>
      <c r="C57" s="68">
        <v>6</v>
      </c>
      <c r="D57" s="80">
        <v>6</v>
      </c>
      <c r="E57" s="69">
        <v>19</v>
      </c>
      <c r="F57" s="68">
        <v>28.400000000000002</v>
      </c>
      <c r="G57" s="69">
        <v>11</v>
      </c>
      <c r="I57" s="25" t="s">
        <v>11</v>
      </c>
      <c r="J57" s="97">
        <v>10</v>
      </c>
      <c r="K57" s="100">
        <v>4</v>
      </c>
      <c r="L57" s="103">
        <v>17</v>
      </c>
      <c r="M57" s="97">
        <v>59.4</v>
      </c>
      <c r="N57" s="103">
        <v>19</v>
      </c>
      <c r="P57" s="25" t="s">
        <v>11</v>
      </c>
      <c r="Q57" s="97">
        <v>6</v>
      </c>
      <c r="R57" s="100">
        <v>5</v>
      </c>
      <c r="S57" s="103">
        <v>20</v>
      </c>
      <c r="T57" s="97">
        <v>41.2</v>
      </c>
      <c r="U57" s="103">
        <v>14</v>
      </c>
    </row>
    <row r="58" spans="2:21" ht="15.75" customHeight="1" x14ac:dyDescent="0.3">
      <c r="B58" s="25" t="s">
        <v>12</v>
      </c>
      <c r="C58" s="68">
        <v>9</v>
      </c>
      <c r="D58" s="80">
        <v>8</v>
      </c>
      <c r="E58" s="69">
        <v>13</v>
      </c>
      <c r="F58" s="68">
        <v>63.400000000000006</v>
      </c>
      <c r="G58" s="69">
        <v>16</v>
      </c>
      <c r="I58" s="25" t="s">
        <v>12</v>
      </c>
      <c r="J58" s="97">
        <v>13</v>
      </c>
      <c r="K58" s="100">
        <v>4</v>
      </c>
      <c r="L58" s="103">
        <v>13</v>
      </c>
      <c r="M58" s="97">
        <v>120</v>
      </c>
      <c r="N58" s="103">
        <v>29.2</v>
      </c>
      <c r="P58" s="25" t="s">
        <v>12</v>
      </c>
      <c r="Q58" s="97">
        <v>14</v>
      </c>
      <c r="R58" s="100">
        <v>5</v>
      </c>
      <c r="S58" s="103">
        <v>11</v>
      </c>
      <c r="T58" s="97">
        <v>144.99999999999997</v>
      </c>
      <c r="U58" s="103">
        <v>37.6</v>
      </c>
    </row>
    <row r="59" spans="2:21" ht="15.75" customHeight="1" thickBot="1" x14ac:dyDescent="0.35">
      <c r="B59" s="26" t="s">
        <v>13</v>
      </c>
      <c r="C59" s="70">
        <v>5</v>
      </c>
      <c r="D59" s="107">
        <v>6</v>
      </c>
      <c r="E59" s="71">
        <v>20</v>
      </c>
      <c r="F59" s="70">
        <v>39.6</v>
      </c>
      <c r="G59" s="71">
        <v>19.600000000000001</v>
      </c>
      <c r="I59" s="26" t="s">
        <v>13</v>
      </c>
      <c r="J59" s="98">
        <v>12</v>
      </c>
      <c r="K59" s="104">
        <v>5</v>
      </c>
      <c r="L59" s="105">
        <v>14</v>
      </c>
      <c r="M59" s="98">
        <v>75.599999999999994</v>
      </c>
      <c r="N59" s="105">
        <v>14.8</v>
      </c>
      <c r="P59" s="26" t="s">
        <v>13</v>
      </c>
      <c r="Q59" s="98">
        <v>6</v>
      </c>
      <c r="R59" s="104">
        <v>6</v>
      </c>
      <c r="S59" s="105">
        <v>19</v>
      </c>
      <c r="T59" s="98">
        <v>187.79999999999998</v>
      </c>
      <c r="U59" s="105">
        <v>107.2</v>
      </c>
    </row>
    <row r="60" spans="2:21" ht="15.75" customHeight="1" x14ac:dyDescent="0.3">
      <c r="B60" s="31" t="s">
        <v>21</v>
      </c>
      <c r="C60" s="53">
        <v>30</v>
      </c>
      <c r="D60" s="50">
        <v>4</v>
      </c>
      <c r="E60" s="50">
        <v>58</v>
      </c>
      <c r="F60" s="14">
        <v>224</v>
      </c>
      <c r="G60" s="15">
        <v>47.4</v>
      </c>
      <c r="I60" s="31" t="s">
        <v>21</v>
      </c>
      <c r="J60" s="53">
        <v>24</v>
      </c>
      <c r="K60" s="50">
        <v>10</v>
      </c>
      <c r="L60" s="50">
        <v>88</v>
      </c>
      <c r="M60" s="14">
        <v>122.60000000000002</v>
      </c>
      <c r="N60" s="15">
        <v>29.8</v>
      </c>
      <c r="P60" s="31" t="s">
        <v>21</v>
      </c>
      <c r="Q60" s="53">
        <v>28</v>
      </c>
      <c r="R60" s="50">
        <v>15</v>
      </c>
      <c r="S60" s="50">
        <v>49</v>
      </c>
      <c r="T60" s="14">
        <v>108.6</v>
      </c>
      <c r="U60" s="15">
        <v>18.2</v>
      </c>
    </row>
    <row r="61" spans="2:21" ht="15.75" customHeight="1" x14ac:dyDescent="0.3">
      <c r="B61" s="9" t="s">
        <v>22</v>
      </c>
      <c r="C61" s="53">
        <v>11</v>
      </c>
      <c r="D61" s="50">
        <v>5</v>
      </c>
      <c r="E61" s="50">
        <v>76</v>
      </c>
      <c r="F61" s="14">
        <v>88.6</v>
      </c>
      <c r="G61" s="15">
        <v>23.4</v>
      </c>
      <c r="I61" s="9" t="s">
        <v>22</v>
      </c>
      <c r="J61" s="53">
        <v>9</v>
      </c>
      <c r="K61" s="50">
        <v>7</v>
      </c>
      <c r="L61" s="50">
        <v>76</v>
      </c>
      <c r="M61" s="14">
        <v>69.600000000000009</v>
      </c>
      <c r="N61" s="15">
        <v>36.6</v>
      </c>
      <c r="P61" s="9" t="s">
        <v>22</v>
      </c>
      <c r="Q61" s="53">
        <v>20</v>
      </c>
      <c r="R61" s="50">
        <v>5</v>
      </c>
      <c r="S61" s="50">
        <v>67</v>
      </c>
      <c r="T61" s="14">
        <v>276.40000000000003</v>
      </c>
      <c r="U61" s="15">
        <v>78.8</v>
      </c>
    </row>
    <row r="62" spans="2:21" ht="15.75" customHeight="1" x14ac:dyDescent="0.3">
      <c r="B62" s="9" t="s">
        <v>23</v>
      </c>
      <c r="C62" s="53">
        <v>22</v>
      </c>
      <c r="D62" s="50">
        <v>17</v>
      </c>
      <c r="E62" s="50">
        <v>52</v>
      </c>
      <c r="F62" s="14">
        <v>148.19999999999999</v>
      </c>
      <c r="G62" s="15">
        <v>16.2</v>
      </c>
      <c r="I62" s="9" t="s">
        <v>23</v>
      </c>
      <c r="J62" s="53">
        <v>35</v>
      </c>
      <c r="K62" s="50">
        <v>13</v>
      </c>
      <c r="L62" s="50">
        <v>44</v>
      </c>
      <c r="M62" s="14">
        <v>235.6</v>
      </c>
      <c r="N62" s="15">
        <v>29.2</v>
      </c>
      <c r="P62" s="9" t="s">
        <v>23</v>
      </c>
      <c r="Q62" s="53">
        <v>25</v>
      </c>
      <c r="R62" s="50">
        <v>13</v>
      </c>
      <c r="S62" s="50">
        <v>53</v>
      </c>
      <c r="T62" s="14">
        <v>211.59999999999997</v>
      </c>
      <c r="U62" s="15">
        <v>37.6</v>
      </c>
    </row>
    <row r="63" spans="2:21" ht="15.75" customHeight="1" thickBot="1" x14ac:dyDescent="0.35">
      <c r="B63" s="16" t="s">
        <v>24</v>
      </c>
      <c r="C63" s="27">
        <v>18</v>
      </c>
      <c r="D63" s="19">
        <v>16</v>
      </c>
      <c r="E63" s="19">
        <v>56</v>
      </c>
      <c r="F63" s="27">
        <v>136.19999999999999</v>
      </c>
      <c r="G63" s="20">
        <v>55</v>
      </c>
      <c r="I63" s="16" t="s">
        <v>24</v>
      </c>
      <c r="J63" s="27">
        <v>22</v>
      </c>
      <c r="K63" s="19">
        <v>14</v>
      </c>
      <c r="L63" s="20">
        <v>55</v>
      </c>
      <c r="M63" s="27">
        <v>134.6</v>
      </c>
      <c r="N63" s="20">
        <v>19.600000000000001</v>
      </c>
      <c r="P63" s="16" t="s">
        <v>24</v>
      </c>
      <c r="Q63" s="27"/>
      <c r="R63" s="19"/>
      <c r="S63" s="19"/>
      <c r="T63" s="27">
        <v>215.60000000000002</v>
      </c>
      <c r="U63" s="20">
        <v>14.8</v>
      </c>
    </row>
    <row r="64" spans="2:21" ht="15.75" customHeight="1" thickBot="1" x14ac:dyDescent="0.35">
      <c r="B64" s="61" t="s">
        <v>31</v>
      </c>
      <c r="C64" s="76">
        <v>80</v>
      </c>
      <c r="D64" s="75">
        <v>42</v>
      </c>
      <c r="E64" s="74">
        <v>243</v>
      </c>
      <c r="F64" s="75">
        <v>607.79999999999995</v>
      </c>
      <c r="G64" s="74">
        <v>55</v>
      </c>
      <c r="I64" s="61" t="s">
        <v>31</v>
      </c>
      <c r="J64" s="76">
        <v>85</v>
      </c>
      <c r="K64" s="75">
        <v>38</v>
      </c>
      <c r="L64" s="74">
        <v>243</v>
      </c>
      <c r="M64" s="75">
        <v>598.4</v>
      </c>
      <c r="N64" s="74">
        <v>36.6</v>
      </c>
      <c r="P64" s="61" t="s">
        <v>31</v>
      </c>
      <c r="Q64" s="76">
        <v>102</v>
      </c>
      <c r="R64" s="75">
        <v>50</v>
      </c>
      <c r="S64" s="74">
        <v>213</v>
      </c>
      <c r="T64" s="75">
        <v>924.40000000000009</v>
      </c>
      <c r="U64" s="74">
        <v>107.2</v>
      </c>
    </row>
    <row r="65" spans="2:21" ht="15.75" customHeight="1" thickBot="1" x14ac:dyDescent="0.35"/>
    <row r="66" spans="2:21" ht="15.75" customHeight="1" x14ac:dyDescent="0.3">
      <c r="B66" s="149">
        <v>2014</v>
      </c>
      <c r="C66" s="141" t="s">
        <v>27</v>
      </c>
      <c r="D66" s="141"/>
      <c r="E66" s="143" t="s">
        <v>28</v>
      </c>
      <c r="F66" s="86" t="s">
        <v>0</v>
      </c>
      <c r="G66" s="88" t="s">
        <v>1</v>
      </c>
      <c r="I66" s="149">
        <v>2015</v>
      </c>
      <c r="J66" s="141" t="s">
        <v>27</v>
      </c>
      <c r="K66" s="141"/>
      <c r="L66" s="143" t="s">
        <v>28</v>
      </c>
      <c r="M66" s="145" t="s">
        <v>0</v>
      </c>
      <c r="N66" s="147" t="s">
        <v>1</v>
      </c>
      <c r="P66" s="149">
        <v>2016</v>
      </c>
      <c r="Q66" s="141" t="s">
        <v>27</v>
      </c>
      <c r="R66" s="141"/>
      <c r="S66" s="143" t="s">
        <v>28</v>
      </c>
      <c r="T66" s="145" t="s">
        <v>0</v>
      </c>
      <c r="U66" s="147" t="s">
        <v>1</v>
      </c>
    </row>
    <row r="67" spans="2:21" ht="15.75" customHeight="1" x14ac:dyDescent="0.3">
      <c r="B67" s="150"/>
      <c r="C67" s="142"/>
      <c r="D67" s="142"/>
      <c r="E67" s="144"/>
      <c r="F67" s="87"/>
      <c r="G67" s="89"/>
      <c r="I67" s="150"/>
      <c r="J67" s="142"/>
      <c r="K67" s="142"/>
      <c r="L67" s="144"/>
      <c r="M67" s="146"/>
      <c r="N67" s="148"/>
      <c r="P67" s="150"/>
      <c r="Q67" s="142"/>
      <c r="R67" s="142"/>
      <c r="S67" s="144"/>
      <c r="T67" s="146"/>
      <c r="U67" s="148"/>
    </row>
    <row r="68" spans="2:21" ht="15.75" customHeight="1" thickBot="1" x14ac:dyDescent="0.35">
      <c r="B68" s="151"/>
      <c r="C68" s="85" t="s">
        <v>29</v>
      </c>
      <c r="D68" s="85" t="s">
        <v>30</v>
      </c>
      <c r="E68" s="144"/>
      <c r="F68" s="87"/>
      <c r="G68" s="89"/>
      <c r="I68" s="151"/>
      <c r="J68" s="85" t="s">
        <v>29</v>
      </c>
      <c r="K68" s="85" t="s">
        <v>30</v>
      </c>
      <c r="L68" s="144"/>
      <c r="M68" s="146"/>
      <c r="N68" s="148"/>
      <c r="P68" s="151"/>
      <c r="Q68" s="85" t="s">
        <v>29</v>
      </c>
      <c r="R68" s="85" t="s">
        <v>30</v>
      </c>
      <c r="S68" s="144"/>
      <c r="T68" s="152"/>
      <c r="U68" s="153"/>
    </row>
    <row r="69" spans="2:21" ht="15.75" customHeight="1" x14ac:dyDescent="0.3">
      <c r="B69" s="9" t="s">
        <v>2</v>
      </c>
      <c r="C69" s="82">
        <v>9</v>
      </c>
      <c r="D69" s="83">
        <v>7</v>
      </c>
      <c r="E69" s="10">
        <v>15</v>
      </c>
      <c r="F69" s="93">
        <v>43.8</v>
      </c>
      <c r="G69" s="12">
        <v>15.6</v>
      </c>
      <c r="I69" s="9" t="s">
        <v>2</v>
      </c>
      <c r="J69" s="82">
        <v>7</v>
      </c>
      <c r="K69" s="83">
        <v>4</v>
      </c>
      <c r="L69" s="10">
        <v>20</v>
      </c>
      <c r="M69" s="11">
        <v>61.2</v>
      </c>
      <c r="N69" s="12">
        <v>32</v>
      </c>
      <c r="P69" s="9" t="s">
        <v>2</v>
      </c>
      <c r="Q69" s="82">
        <v>4</v>
      </c>
      <c r="R69" s="83">
        <v>10</v>
      </c>
      <c r="S69" s="83">
        <v>17</v>
      </c>
      <c r="T69" s="11">
        <v>15.999999999999998</v>
      </c>
      <c r="U69" s="12">
        <v>7.4</v>
      </c>
    </row>
    <row r="70" spans="2:21" ht="15.75" customHeight="1" x14ac:dyDescent="0.3">
      <c r="B70" s="9" t="s">
        <v>3</v>
      </c>
      <c r="C70" s="84">
        <v>7</v>
      </c>
      <c r="D70" s="85">
        <v>4</v>
      </c>
      <c r="E70" s="13">
        <v>17</v>
      </c>
      <c r="F70" s="30">
        <v>59.600000000000016</v>
      </c>
      <c r="G70" s="15">
        <v>17.600000000000001</v>
      </c>
      <c r="I70" s="9" t="s">
        <v>3</v>
      </c>
      <c r="J70" s="84">
        <v>10</v>
      </c>
      <c r="K70" s="85">
        <v>11</v>
      </c>
      <c r="L70" s="13">
        <v>7</v>
      </c>
      <c r="M70" s="14">
        <v>81.600000000000009</v>
      </c>
      <c r="N70" s="15">
        <v>30.6</v>
      </c>
      <c r="P70" s="9" t="s">
        <v>3</v>
      </c>
      <c r="Q70" s="84">
        <v>10</v>
      </c>
      <c r="R70" s="85">
        <v>3</v>
      </c>
      <c r="S70" s="85">
        <v>16</v>
      </c>
      <c r="T70" s="14">
        <v>51.600000000000009</v>
      </c>
      <c r="U70" s="15">
        <v>13</v>
      </c>
    </row>
    <row r="71" spans="2:21" ht="15.75" customHeight="1" x14ac:dyDescent="0.3">
      <c r="B71" s="9" t="s">
        <v>4</v>
      </c>
      <c r="C71" s="84">
        <v>9</v>
      </c>
      <c r="D71" s="85">
        <v>4</v>
      </c>
      <c r="E71" s="13">
        <v>18</v>
      </c>
      <c r="F71" s="30">
        <v>37.799999999999997</v>
      </c>
      <c r="G71" s="15">
        <v>7.2</v>
      </c>
      <c r="I71" s="9" t="s">
        <v>4</v>
      </c>
      <c r="J71" s="84">
        <v>12</v>
      </c>
      <c r="K71" s="85">
        <v>5</v>
      </c>
      <c r="L71" s="13">
        <v>14</v>
      </c>
      <c r="M71" s="14">
        <v>91.800000000000011</v>
      </c>
      <c r="N71" s="15">
        <v>21.8</v>
      </c>
      <c r="P71" s="9" t="s">
        <v>4</v>
      </c>
      <c r="Q71" s="84">
        <v>16</v>
      </c>
      <c r="R71" s="85">
        <v>0</v>
      </c>
      <c r="S71" s="85">
        <v>15</v>
      </c>
      <c r="T71" s="14">
        <v>190.20000000000002</v>
      </c>
      <c r="U71" s="15">
        <v>59.6</v>
      </c>
    </row>
    <row r="72" spans="2:21" ht="15.75" customHeight="1" x14ac:dyDescent="0.3">
      <c r="B72" s="9" t="s">
        <v>5</v>
      </c>
      <c r="C72" s="84">
        <v>17</v>
      </c>
      <c r="D72" s="85">
        <v>4</v>
      </c>
      <c r="E72" s="13">
        <v>9</v>
      </c>
      <c r="F72" s="30">
        <v>137.4</v>
      </c>
      <c r="G72" s="15">
        <v>28.6</v>
      </c>
      <c r="I72" s="9" t="s">
        <v>5</v>
      </c>
      <c r="J72" s="84">
        <v>7</v>
      </c>
      <c r="K72" s="85">
        <v>0</v>
      </c>
      <c r="L72" s="13">
        <v>23</v>
      </c>
      <c r="M72" s="14">
        <v>27.599999999999998</v>
      </c>
      <c r="N72" s="15">
        <v>17.2</v>
      </c>
      <c r="P72" s="9" t="s">
        <v>5</v>
      </c>
      <c r="Q72" s="84">
        <v>6</v>
      </c>
      <c r="R72" s="85">
        <v>3</v>
      </c>
      <c r="S72" s="85">
        <v>21</v>
      </c>
      <c r="T72" s="14">
        <v>48.2</v>
      </c>
      <c r="U72" s="15">
        <v>12.4</v>
      </c>
    </row>
    <row r="73" spans="2:21" ht="15.75" customHeight="1" x14ac:dyDescent="0.3">
      <c r="B73" s="9" t="s">
        <v>6</v>
      </c>
      <c r="C73" s="84">
        <v>11</v>
      </c>
      <c r="D73" s="85">
        <v>4</v>
      </c>
      <c r="E73" s="13">
        <v>16</v>
      </c>
      <c r="F73" s="30">
        <v>46</v>
      </c>
      <c r="G73" s="15">
        <v>10.6</v>
      </c>
      <c r="I73" s="9" t="s">
        <v>6</v>
      </c>
      <c r="J73" s="84">
        <v>7</v>
      </c>
      <c r="K73" s="85">
        <v>2</v>
      </c>
      <c r="L73" s="13">
        <v>22</v>
      </c>
      <c r="M73" s="14">
        <v>40</v>
      </c>
      <c r="N73" s="15">
        <v>14.4</v>
      </c>
      <c r="P73" s="9" t="s">
        <v>6</v>
      </c>
      <c r="Q73" s="84">
        <v>13</v>
      </c>
      <c r="R73" s="85">
        <v>2</v>
      </c>
      <c r="S73" s="85">
        <v>16</v>
      </c>
      <c r="T73" s="14">
        <v>83.000000000000014</v>
      </c>
      <c r="U73" s="15">
        <v>16</v>
      </c>
    </row>
    <row r="74" spans="2:21" ht="15.75" customHeight="1" x14ac:dyDescent="0.3">
      <c r="B74" s="9" t="s">
        <v>7</v>
      </c>
      <c r="C74" s="84">
        <v>4</v>
      </c>
      <c r="D74" s="85">
        <v>2</v>
      </c>
      <c r="E74" s="13">
        <v>24</v>
      </c>
      <c r="F74" s="30">
        <v>35.799999999999997</v>
      </c>
      <c r="G74" s="15">
        <v>19.2</v>
      </c>
      <c r="I74" s="9" t="s">
        <v>7</v>
      </c>
      <c r="J74" s="84">
        <v>4</v>
      </c>
      <c r="K74" s="85">
        <v>1</v>
      </c>
      <c r="L74" s="13">
        <v>25</v>
      </c>
      <c r="M74" s="14">
        <v>44.800000000000004</v>
      </c>
      <c r="N74" s="15">
        <v>18</v>
      </c>
      <c r="P74" s="9" t="s">
        <v>7</v>
      </c>
      <c r="Q74" s="84">
        <v>6</v>
      </c>
      <c r="R74" s="85">
        <v>3</v>
      </c>
      <c r="S74" s="85">
        <v>21</v>
      </c>
      <c r="T74" s="14">
        <v>91.600000000000009</v>
      </c>
      <c r="U74" s="15">
        <v>32.200000000000003</v>
      </c>
    </row>
    <row r="75" spans="2:21" ht="15.75" customHeight="1" x14ac:dyDescent="0.3">
      <c r="B75" s="9" t="s">
        <v>8</v>
      </c>
      <c r="C75" s="84">
        <v>5</v>
      </c>
      <c r="D75" s="85">
        <v>3</v>
      </c>
      <c r="E75" s="13">
        <v>23</v>
      </c>
      <c r="F75" s="30">
        <v>14.400000000000002</v>
      </c>
      <c r="G75" s="15">
        <v>3.6</v>
      </c>
      <c r="I75" s="9" t="s">
        <v>8</v>
      </c>
      <c r="J75" s="84">
        <v>2</v>
      </c>
      <c r="K75" s="85">
        <v>0</v>
      </c>
      <c r="L75" s="13">
        <v>29</v>
      </c>
      <c r="M75" s="14">
        <v>20.2</v>
      </c>
      <c r="N75" s="15">
        <v>12.6</v>
      </c>
      <c r="P75" s="9" t="s">
        <v>8</v>
      </c>
      <c r="Q75" s="84">
        <v>7</v>
      </c>
      <c r="R75" s="85">
        <v>2</v>
      </c>
      <c r="S75" s="85">
        <v>22</v>
      </c>
      <c r="T75" s="14">
        <v>69</v>
      </c>
      <c r="U75" s="15">
        <v>39.6</v>
      </c>
    </row>
    <row r="76" spans="2:21" ht="15.75" customHeight="1" x14ac:dyDescent="0.3">
      <c r="B76" s="9" t="s">
        <v>9</v>
      </c>
      <c r="C76" s="84">
        <v>0</v>
      </c>
      <c r="D76" s="85">
        <v>1</v>
      </c>
      <c r="E76" s="13">
        <v>30</v>
      </c>
      <c r="F76" s="30">
        <v>0.6</v>
      </c>
      <c r="G76" s="15">
        <v>0.6</v>
      </c>
      <c r="I76" s="9" t="s">
        <v>9</v>
      </c>
      <c r="J76" s="84">
        <v>6</v>
      </c>
      <c r="K76" s="85">
        <v>3</v>
      </c>
      <c r="L76" s="13">
        <v>22</v>
      </c>
      <c r="M76" s="14">
        <v>58.199999999999996</v>
      </c>
      <c r="N76" s="15">
        <v>17.399999999999999</v>
      </c>
      <c r="P76" s="9" t="s">
        <v>9</v>
      </c>
      <c r="Q76" s="84">
        <v>5</v>
      </c>
      <c r="R76" s="85">
        <v>2</v>
      </c>
      <c r="S76" s="85">
        <v>24</v>
      </c>
      <c r="T76" s="14">
        <v>72.600000000000009</v>
      </c>
      <c r="U76" s="15">
        <v>32.799999999999997</v>
      </c>
    </row>
    <row r="77" spans="2:21" ht="15.75" customHeight="1" x14ac:dyDescent="0.3">
      <c r="B77" s="9" t="s">
        <v>10</v>
      </c>
      <c r="C77" s="84">
        <v>8</v>
      </c>
      <c r="D77" s="85">
        <v>8</v>
      </c>
      <c r="E77" s="13">
        <v>14</v>
      </c>
      <c r="F77" s="30">
        <v>73.200000000000017</v>
      </c>
      <c r="G77" s="15">
        <v>26.4</v>
      </c>
      <c r="I77" s="9" t="s">
        <v>10</v>
      </c>
      <c r="J77" s="84">
        <v>5</v>
      </c>
      <c r="K77" s="85">
        <v>1</v>
      </c>
      <c r="L77" s="13">
        <v>24</v>
      </c>
      <c r="M77" s="14">
        <v>46.400000000000006</v>
      </c>
      <c r="N77" s="15">
        <v>22.4</v>
      </c>
      <c r="P77" s="9" t="s">
        <v>10</v>
      </c>
      <c r="Q77" s="84">
        <v>12</v>
      </c>
      <c r="R77" s="85">
        <v>3</v>
      </c>
      <c r="S77" s="85">
        <v>15</v>
      </c>
      <c r="T77" s="14">
        <v>111.60000000000001</v>
      </c>
      <c r="U77" s="15">
        <v>21.2</v>
      </c>
    </row>
    <row r="78" spans="2:21" ht="15.75" customHeight="1" x14ac:dyDescent="0.3">
      <c r="B78" s="9" t="s">
        <v>11</v>
      </c>
      <c r="C78" s="84">
        <v>5</v>
      </c>
      <c r="D78" s="85">
        <v>7</v>
      </c>
      <c r="E78" s="13">
        <v>19</v>
      </c>
      <c r="F78" s="30">
        <v>44.000000000000007</v>
      </c>
      <c r="G78" s="15">
        <v>24.2</v>
      </c>
      <c r="I78" s="9" t="s">
        <v>11</v>
      </c>
      <c r="J78" s="84">
        <v>9</v>
      </c>
      <c r="K78" s="85">
        <v>5</v>
      </c>
      <c r="L78" s="13">
        <v>17</v>
      </c>
      <c r="M78" s="14">
        <v>126.6</v>
      </c>
      <c r="N78" s="15">
        <v>29</v>
      </c>
      <c r="P78" s="9" t="s">
        <v>11</v>
      </c>
      <c r="Q78" s="84">
        <v>11</v>
      </c>
      <c r="R78" s="85">
        <v>5</v>
      </c>
      <c r="S78" s="85">
        <v>15</v>
      </c>
      <c r="T78" s="14">
        <v>89.600000000000009</v>
      </c>
      <c r="U78" s="15">
        <v>29.8</v>
      </c>
    </row>
    <row r="79" spans="2:21" ht="15.75" customHeight="1" x14ac:dyDescent="0.3">
      <c r="B79" s="9" t="s">
        <v>12</v>
      </c>
      <c r="C79" s="84">
        <v>8</v>
      </c>
      <c r="D79" s="85">
        <v>7</v>
      </c>
      <c r="E79" s="13">
        <v>15</v>
      </c>
      <c r="F79" s="30">
        <v>28.799999999999994</v>
      </c>
      <c r="G79" s="15">
        <v>8.6</v>
      </c>
      <c r="I79" s="9" t="s">
        <v>12</v>
      </c>
      <c r="J79" s="84">
        <v>6</v>
      </c>
      <c r="K79" s="85">
        <v>1</v>
      </c>
      <c r="L79" s="13">
        <v>23</v>
      </c>
      <c r="M79" s="14">
        <v>34.200000000000003</v>
      </c>
      <c r="N79" s="15">
        <v>11.8</v>
      </c>
      <c r="P79" s="9" t="s">
        <v>12</v>
      </c>
      <c r="Q79" s="84">
        <v>9</v>
      </c>
      <c r="R79" s="85">
        <v>7</v>
      </c>
      <c r="S79" s="85">
        <v>15</v>
      </c>
      <c r="T79" s="14">
        <v>58.000000000000021</v>
      </c>
      <c r="U79" s="15">
        <v>22.6</v>
      </c>
    </row>
    <row r="80" spans="2:21" ht="15.75" customHeight="1" thickBot="1" x14ac:dyDescent="0.35">
      <c r="B80" s="16" t="s">
        <v>13</v>
      </c>
      <c r="C80" s="17">
        <v>5</v>
      </c>
      <c r="D80" s="8">
        <v>8</v>
      </c>
      <c r="E80" s="18">
        <v>18</v>
      </c>
      <c r="F80" s="19">
        <v>31.4</v>
      </c>
      <c r="G80" s="20">
        <v>18.8</v>
      </c>
      <c r="I80" s="16" t="s">
        <v>13</v>
      </c>
      <c r="J80" s="17">
        <v>0</v>
      </c>
      <c r="K80" s="8">
        <v>7</v>
      </c>
      <c r="L80" s="18">
        <v>24</v>
      </c>
      <c r="M80" s="27">
        <v>2</v>
      </c>
      <c r="N80" s="20">
        <v>0.6</v>
      </c>
      <c r="P80" s="16" t="s">
        <v>13</v>
      </c>
      <c r="Q80" s="17">
        <v>3</v>
      </c>
      <c r="R80" s="8">
        <v>4</v>
      </c>
      <c r="S80" s="8">
        <v>24</v>
      </c>
      <c r="T80" s="27">
        <v>8</v>
      </c>
      <c r="U80" s="20">
        <v>2.6</v>
      </c>
    </row>
    <row r="81" spans="2:21" ht="15.75" customHeight="1" x14ac:dyDescent="0.3">
      <c r="B81" s="31" t="s">
        <v>21</v>
      </c>
      <c r="C81" s="52">
        <v>37</v>
      </c>
      <c r="D81" s="49">
        <v>12</v>
      </c>
      <c r="E81" s="49">
        <v>43</v>
      </c>
      <c r="F81" s="11">
        <v>221.2</v>
      </c>
      <c r="G81" s="12">
        <v>28.6</v>
      </c>
      <c r="I81" s="31" t="s">
        <v>21</v>
      </c>
      <c r="J81" s="52">
        <v>26</v>
      </c>
      <c r="K81" s="49">
        <v>7</v>
      </c>
      <c r="L81" s="49">
        <v>59</v>
      </c>
      <c r="M81" s="11">
        <v>159.4</v>
      </c>
      <c r="N81" s="12">
        <v>21.8</v>
      </c>
      <c r="P81" s="31" t="s">
        <v>21</v>
      </c>
      <c r="Q81" s="52">
        <v>35</v>
      </c>
      <c r="R81" s="49">
        <v>5</v>
      </c>
      <c r="S81" s="49">
        <v>52</v>
      </c>
      <c r="T81" s="11">
        <v>321.40000000000003</v>
      </c>
      <c r="U81" s="12">
        <v>59.6</v>
      </c>
    </row>
    <row r="82" spans="2:21" ht="15.75" customHeight="1" x14ac:dyDescent="0.3">
      <c r="B82" s="9" t="s">
        <v>22</v>
      </c>
      <c r="C82" s="53">
        <v>9</v>
      </c>
      <c r="D82" s="50">
        <v>6</v>
      </c>
      <c r="E82" s="50">
        <v>77</v>
      </c>
      <c r="F82" s="14">
        <v>50.800000000000004</v>
      </c>
      <c r="G82" s="15">
        <v>19.2</v>
      </c>
      <c r="I82" s="9" t="s">
        <v>22</v>
      </c>
      <c r="J82" s="53">
        <v>12</v>
      </c>
      <c r="K82" s="50">
        <v>4</v>
      </c>
      <c r="L82" s="50">
        <v>76</v>
      </c>
      <c r="M82" s="14">
        <v>123.19999999999999</v>
      </c>
      <c r="N82" s="15">
        <v>18</v>
      </c>
      <c r="P82" s="9" t="s">
        <v>22</v>
      </c>
      <c r="Q82" s="53">
        <v>18</v>
      </c>
      <c r="R82" s="50">
        <v>7</v>
      </c>
      <c r="S82" s="50">
        <v>67</v>
      </c>
      <c r="T82" s="14">
        <v>233.20000000000005</v>
      </c>
      <c r="U82" s="15">
        <v>39.6</v>
      </c>
    </row>
    <row r="83" spans="2:21" ht="15.75" customHeight="1" x14ac:dyDescent="0.3">
      <c r="B83" s="9" t="s">
        <v>23</v>
      </c>
      <c r="C83" s="53">
        <v>21</v>
      </c>
      <c r="D83" s="50">
        <v>22</v>
      </c>
      <c r="E83" s="50">
        <v>48</v>
      </c>
      <c r="F83" s="14">
        <v>146</v>
      </c>
      <c r="G83" s="15">
        <v>26.4</v>
      </c>
      <c r="I83" s="9" t="s">
        <v>23</v>
      </c>
      <c r="J83" s="53">
        <v>20</v>
      </c>
      <c r="K83" s="50">
        <v>7</v>
      </c>
      <c r="L83" s="50">
        <v>64</v>
      </c>
      <c r="M83" s="14">
        <v>207.2</v>
      </c>
      <c r="N83" s="15">
        <v>29</v>
      </c>
      <c r="P83" s="9" t="s">
        <v>23</v>
      </c>
      <c r="Q83" s="53">
        <v>32</v>
      </c>
      <c r="R83" s="50">
        <v>15</v>
      </c>
      <c r="S83" s="50">
        <v>45</v>
      </c>
      <c r="T83" s="14">
        <v>259.20000000000005</v>
      </c>
      <c r="U83" s="15">
        <v>29.8</v>
      </c>
    </row>
    <row r="84" spans="2:21" ht="15.75" customHeight="1" thickBot="1" x14ac:dyDescent="0.35">
      <c r="B84" s="16" t="s">
        <v>24</v>
      </c>
      <c r="C84" s="27">
        <v>22</v>
      </c>
      <c r="D84" s="19">
        <v>17</v>
      </c>
      <c r="E84" s="19">
        <v>51</v>
      </c>
      <c r="F84" s="27">
        <v>291.2</v>
      </c>
      <c r="G84" s="20">
        <v>107.2</v>
      </c>
      <c r="I84" s="16" t="s">
        <v>24</v>
      </c>
      <c r="J84" s="27">
        <v>22</v>
      </c>
      <c r="K84" s="19">
        <v>23</v>
      </c>
      <c r="L84" s="20">
        <v>45</v>
      </c>
      <c r="M84" s="27">
        <v>174.2</v>
      </c>
      <c r="N84" s="20">
        <v>32</v>
      </c>
      <c r="P84" s="16" t="s">
        <v>24</v>
      </c>
      <c r="Q84" s="54">
        <v>14</v>
      </c>
      <c r="R84" s="51">
        <v>13</v>
      </c>
      <c r="S84" s="81">
        <v>33</v>
      </c>
      <c r="T84" s="27">
        <v>67.600000000000009</v>
      </c>
      <c r="U84" s="20">
        <v>13</v>
      </c>
    </row>
    <row r="85" spans="2:21" ht="15.75" customHeight="1" thickBot="1" x14ac:dyDescent="0.35">
      <c r="B85" s="61" t="s">
        <v>31</v>
      </c>
      <c r="C85" s="76">
        <v>88</v>
      </c>
      <c r="D85" s="75">
        <v>59</v>
      </c>
      <c r="E85" s="74">
        <v>218</v>
      </c>
      <c r="F85" s="75">
        <v>552.79999999999995</v>
      </c>
      <c r="G85" s="74">
        <v>28.6</v>
      </c>
      <c r="I85" s="61" t="s">
        <v>31</v>
      </c>
      <c r="J85" s="76">
        <v>75</v>
      </c>
      <c r="K85" s="75">
        <v>40</v>
      </c>
      <c r="L85" s="74">
        <v>250</v>
      </c>
      <c r="M85" s="75">
        <v>634.60000000000014</v>
      </c>
      <c r="N85" s="74">
        <v>32</v>
      </c>
      <c r="P85" s="61" t="s">
        <v>31</v>
      </c>
      <c r="Q85" s="76">
        <v>102</v>
      </c>
      <c r="R85" s="75">
        <v>44</v>
      </c>
      <c r="S85" s="74">
        <v>221</v>
      </c>
      <c r="T85" s="75">
        <v>889.40000000000009</v>
      </c>
      <c r="U85" s="74">
        <v>59.6</v>
      </c>
    </row>
    <row r="86" spans="2:21" ht="15.75" customHeight="1" thickBot="1" x14ac:dyDescent="0.35"/>
    <row r="87" spans="2:21" ht="15.75" customHeight="1" x14ac:dyDescent="0.3">
      <c r="B87" s="149">
        <v>2017</v>
      </c>
      <c r="C87" s="141" t="s">
        <v>27</v>
      </c>
      <c r="D87" s="141"/>
      <c r="E87" s="143" t="s">
        <v>28</v>
      </c>
      <c r="F87" s="145" t="s">
        <v>0</v>
      </c>
      <c r="G87" s="147" t="s">
        <v>1</v>
      </c>
      <c r="I87" s="149">
        <v>2018</v>
      </c>
      <c r="J87" s="141" t="s">
        <v>27</v>
      </c>
      <c r="K87" s="141"/>
      <c r="L87" s="143" t="s">
        <v>28</v>
      </c>
      <c r="M87" s="145" t="s">
        <v>0</v>
      </c>
      <c r="N87" s="147" t="s">
        <v>1</v>
      </c>
      <c r="P87" s="149">
        <v>2019</v>
      </c>
      <c r="Q87" s="141" t="s">
        <v>27</v>
      </c>
      <c r="R87" s="141"/>
      <c r="S87" s="143" t="s">
        <v>28</v>
      </c>
      <c r="T87" s="145" t="s">
        <v>0</v>
      </c>
      <c r="U87" s="147" t="s">
        <v>1</v>
      </c>
    </row>
    <row r="88" spans="2:21" ht="15.75" customHeight="1" x14ac:dyDescent="0.3">
      <c r="B88" s="150"/>
      <c r="C88" s="142"/>
      <c r="D88" s="142"/>
      <c r="E88" s="144"/>
      <c r="F88" s="146"/>
      <c r="G88" s="148"/>
      <c r="I88" s="150"/>
      <c r="J88" s="142"/>
      <c r="K88" s="142"/>
      <c r="L88" s="144"/>
      <c r="M88" s="146"/>
      <c r="N88" s="148"/>
      <c r="P88" s="150"/>
      <c r="Q88" s="142"/>
      <c r="R88" s="142"/>
      <c r="S88" s="144"/>
      <c r="T88" s="146"/>
      <c r="U88" s="148"/>
    </row>
    <row r="89" spans="2:21" ht="15.75" customHeight="1" thickBot="1" x14ac:dyDescent="0.35">
      <c r="B89" s="151"/>
      <c r="C89" s="85" t="s">
        <v>29</v>
      </c>
      <c r="D89" s="85" t="s">
        <v>30</v>
      </c>
      <c r="E89" s="144"/>
      <c r="F89" s="152"/>
      <c r="G89" s="153"/>
      <c r="I89" s="151"/>
      <c r="J89" s="85" t="s">
        <v>29</v>
      </c>
      <c r="K89" s="85" t="s">
        <v>30</v>
      </c>
      <c r="L89" s="144"/>
      <c r="M89" s="152"/>
      <c r="N89" s="153"/>
      <c r="P89" s="151"/>
      <c r="Q89" s="85" t="s">
        <v>29</v>
      </c>
      <c r="R89" s="85" t="s">
        <v>30</v>
      </c>
      <c r="S89" s="144"/>
      <c r="T89" s="152"/>
      <c r="U89" s="153"/>
    </row>
    <row r="90" spans="2:21" ht="15.75" customHeight="1" x14ac:dyDescent="0.3">
      <c r="B90" s="9" t="s">
        <v>2</v>
      </c>
      <c r="C90" s="82">
        <v>12</v>
      </c>
      <c r="D90" s="83">
        <v>2</v>
      </c>
      <c r="E90" s="83">
        <v>17</v>
      </c>
      <c r="F90" s="11">
        <v>61.800000000000011</v>
      </c>
      <c r="G90" s="12">
        <v>18.8</v>
      </c>
      <c r="I90" s="9" t="s">
        <v>2</v>
      </c>
      <c r="J90" s="82">
        <v>9</v>
      </c>
      <c r="K90" s="83">
        <v>7</v>
      </c>
      <c r="L90" s="83">
        <v>15</v>
      </c>
      <c r="M90" s="11">
        <v>34.599999999999994</v>
      </c>
      <c r="N90" s="12">
        <v>10.4</v>
      </c>
      <c r="P90" s="9" t="s">
        <v>2</v>
      </c>
      <c r="Q90" s="82">
        <v>10</v>
      </c>
      <c r="R90" s="83">
        <v>8</v>
      </c>
      <c r="S90" s="83">
        <v>13</v>
      </c>
      <c r="T90" s="11">
        <v>100</v>
      </c>
      <c r="U90" s="12">
        <v>35.4</v>
      </c>
    </row>
    <row r="91" spans="2:21" ht="15.75" customHeight="1" x14ac:dyDescent="0.3">
      <c r="B91" s="9" t="s">
        <v>3</v>
      </c>
      <c r="C91" s="84">
        <v>5</v>
      </c>
      <c r="D91" s="85">
        <v>5</v>
      </c>
      <c r="E91" s="85">
        <v>18</v>
      </c>
      <c r="F91" s="14">
        <v>51</v>
      </c>
      <c r="G91" s="15">
        <v>21.8</v>
      </c>
      <c r="I91" s="9" t="s">
        <v>3</v>
      </c>
      <c r="J91" s="84">
        <v>12</v>
      </c>
      <c r="K91" s="85">
        <v>5</v>
      </c>
      <c r="L91" s="85">
        <v>11</v>
      </c>
      <c r="M91" s="14">
        <v>92.2</v>
      </c>
      <c r="N91" s="15">
        <v>19.600000000000001</v>
      </c>
      <c r="P91" s="9" t="s">
        <v>3</v>
      </c>
      <c r="Q91" s="84">
        <v>5</v>
      </c>
      <c r="R91" s="85">
        <v>5</v>
      </c>
      <c r="S91" s="85">
        <v>18</v>
      </c>
      <c r="T91" s="14">
        <v>25.599999999999998</v>
      </c>
      <c r="U91" s="15">
        <v>15.6</v>
      </c>
    </row>
    <row r="92" spans="2:21" ht="15.75" customHeight="1" x14ac:dyDescent="0.3">
      <c r="B92" s="9" t="s">
        <v>4</v>
      </c>
      <c r="C92" s="84">
        <v>5</v>
      </c>
      <c r="D92" s="85">
        <v>1</v>
      </c>
      <c r="E92" s="85">
        <v>25</v>
      </c>
      <c r="F92" s="14">
        <v>30</v>
      </c>
      <c r="G92" s="15">
        <v>14.6</v>
      </c>
      <c r="I92" s="9" t="s">
        <v>4</v>
      </c>
      <c r="J92" s="84">
        <v>13</v>
      </c>
      <c r="K92" s="85">
        <v>7</v>
      </c>
      <c r="L92" s="85">
        <v>11</v>
      </c>
      <c r="M92" s="14">
        <v>67.600000000000009</v>
      </c>
      <c r="N92" s="15">
        <v>18.600000000000001</v>
      </c>
      <c r="P92" s="9" t="s">
        <v>4</v>
      </c>
      <c r="Q92" s="84">
        <v>8</v>
      </c>
      <c r="R92" s="85">
        <v>1</v>
      </c>
      <c r="S92" s="85">
        <v>22</v>
      </c>
      <c r="T92" s="14">
        <v>42.599999999999994</v>
      </c>
      <c r="U92" s="15">
        <v>12.2</v>
      </c>
    </row>
    <row r="93" spans="2:21" ht="15.75" customHeight="1" x14ac:dyDescent="0.3">
      <c r="B93" s="9" t="s">
        <v>5</v>
      </c>
      <c r="C93" s="84">
        <v>9</v>
      </c>
      <c r="D93" s="85">
        <v>2</v>
      </c>
      <c r="E93" s="85">
        <v>19</v>
      </c>
      <c r="F93" s="14">
        <v>35.400000000000006</v>
      </c>
      <c r="G93" s="15">
        <v>10.4</v>
      </c>
      <c r="I93" s="9" t="s">
        <v>5</v>
      </c>
      <c r="J93" s="84">
        <v>3</v>
      </c>
      <c r="K93" s="85">
        <v>3</v>
      </c>
      <c r="L93" s="85">
        <v>24</v>
      </c>
      <c r="M93" s="14">
        <v>12.2</v>
      </c>
      <c r="N93" s="15">
        <v>6.6</v>
      </c>
      <c r="P93" s="9" t="s">
        <v>5</v>
      </c>
      <c r="Q93" s="84">
        <v>9</v>
      </c>
      <c r="R93" s="85">
        <v>7</v>
      </c>
      <c r="S93" s="85">
        <v>15</v>
      </c>
      <c r="T93" s="14">
        <v>60.20000000000001</v>
      </c>
      <c r="U93" s="15">
        <v>13.2</v>
      </c>
    </row>
    <row r="94" spans="2:21" ht="15.75" customHeight="1" x14ac:dyDescent="0.3">
      <c r="B94" s="9" t="s">
        <v>6</v>
      </c>
      <c r="C94" s="84">
        <v>7</v>
      </c>
      <c r="D94" s="85">
        <v>4</v>
      </c>
      <c r="E94" s="85">
        <v>20</v>
      </c>
      <c r="F94" s="14">
        <v>49</v>
      </c>
      <c r="G94" s="15">
        <v>17</v>
      </c>
      <c r="I94" s="9" t="s">
        <v>6</v>
      </c>
      <c r="J94" s="84">
        <v>9</v>
      </c>
      <c r="K94" s="85">
        <v>4</v>
      </c>
      <c r="L94" s="85">
        <v>18</v>
      </c>
      <c r="M94" s="14">
        <v>96.200000000000017</v>
      </c>
      <c r="N94" s="15">
        <v>27.8</v>
      </c>
      <c r="P94" s="9" t="s">
        <v>6</v>
      </c>
      <c r="Q94" s="84">
        <v>13</v>
      </c>
      <c r="R94" s="85">
        <v>4</v>
      </c>
      <c r="S94" s="85">
        <v>14</v>
      </c>
      <c r="T94" s="14">
        <v>122.2</v>
      </c>
      <c r="U94" s="15">
        <v>23.6</v>
      </c>
    </row>
    <row r="95" spans="2:21" ht="15.75" customHeight="1" x14ac:dyDescent="0.3">
      <c r="B95" s="9" t="s">
        <v>7</v>
      </c>
      <c r="C95" s="84">
        <v>3</v>
      </c>
      <c r="D95" s="85">
        <v>2</v>
      </c>
      <c r="E95" s="85">
        <v>25</v>
      </c>
      <c r="F95" s="14">
        <v>33.4</v>
      </c>
      <c r="G95" s="15">
        <v>14.8</v>
      </c>
      <c r="I95" s="9" t="s">
        <v>7</v>
      </c>
      <c r="J95" s="84">
        <v>5</v>
      </c>
      <c r="K95" s="85">
        <v>3</v>
      </c>
      <c r="L95" s="85">
        <v>22</v>
      </c>
      <c r="M95" s="14">
        <v>51.399999999999991</v>
      </c>
      <c r="N95" s="15">
        <v>17.600000000000001</v>
      </c>
      <c r="P95" s="9" t="s">
        <v>7</v>
      </c>
      <c r="Q95" s="84">
        <v>0</v>
      </c>
      <c r="R95" s="85">
        <v>1</v>
      </c>
      <c r="S95" s="85">
        <v>29</v>
      </c>
      <c r="T95" s="14">
        <v>0.4</v>
      </c>
      <c r="U95" s="15">
        <v>0.4</v>
      </c>
    </row>
    <row r="96" spans="2:21" ht="15.75" customHeight="1" x14ac:dyDescent="0.3">
      <c r="B96" s="9" t="s">
        <v>8</v>
      </c>
      <c r="C96" s="84">
        <v>0</v>
      </c>
      <c r="D96" s="85">
        <v>3</v>
      </c>
      <c r="E96" s="85">
        <v>28</v>
      </c>
      <c r="F96" s="14">
        <v>0.8</v>
      </c>
      <c r="G96" s="15">
        <v>0.4</v>
      </c>
      <c r="I96" s="9" t="s">
        <v>8</v>
      </c>
      <c r="J96" s="84">
        <v>3</v>
      </c>
      <c r="K96" s="85">
        <v>1</v>
      </c>
      <c r="L96" s="85">
        <v>27</v>
      </c>
      <c r="M96" s="14">
        <v>16</v>
      </c>
      <c r="N96" s="15">
        <v>9.4</v>
      </c>
      <c r="P96" s="9" t="s">
        <v>8</v>
      </c>
      <c r="Q96" s="84">
        <v>6</v>
      </c>
      <c r="R96" s="85">
        <v>0</v>
      </c>
      <c r="S96" s="85">
        <v>25</v>
      </c>
      <c r="T96" s="14">
        <v>70.8</v>
      </c>
      <c r="U96" s="15">
        <v>23.2</v>
      </c>
    </row>
    <row r="97" spans="2:21" ht="15.75" customHeight="1" x14ac:dyDescent="0.3">
      <c r="B97" s="9" t="s">
        <v>9</v>
      </c>
      <c r="C97" s="84">
        <v>0</v>
      </c>
      <c r="D97" s="85">
        <v>0</v>
      </c>
      <c r="E97" s="85">
        <v>31</v>
      </c>
      <c r="F97" s="14">
        <v>0</v>
      </c>
      <c r="G97" s="15">
        <v>0</v>
      </c>
      <c r="I97" s="9" t="s">
        <v>9</v>
      </c>
      <c r="J97" s="84">
        <v>9</v>
      </c>
      <c r="K97" s="85">
        <v>2</v>
      </c>
      <c r="L97" s="85">
        <v>20</v>
      </c>
      <c r="M97" s="14">
        <v>163.6</v>
      </c>
      <c r="N97" s="15">
        <v>37.200000000000003</v>
      </c>
      <c r="P97" s="9" t="s">
        <v>9</v>
      </c>
      <c r="Q97" s="84">
        <v>3</v>
      </c>
      <c r="R97" s="85">
        <v>2</v>
      </c>
      <c r="S97" s="85">
        <v>26</v>
      </c>
      <c r="T97" s="14">
        <v>25.999999999999996</v>
      </c>
      <c r="U97" s="15">
        <v>13.2</v>
      </c>
    </row>
    <row r="98" spans="2:21" ht="15.75" customHeight="1" x14ac:dyDescent="0.3">
      <c r="B98" s="9" t="s">
        <v>10</v>
      </c>
      <c r="C98" s="84">
        <v>9</v>
      </c>
      <c r="D98" s="85">
        <v>1</v>
      </c>
      <c r="E98" s="85">
        <v>20</v>
      </c>
      <c r="F98" s="14">
        <v>94.399999999999991</v>
      </c>
      <c r="G98" s="15">
        <v>22.6</v>
      </c>
      <c r="I98" s="9" t="s">
        <v>10</v>
      </c>
      <c r="J98" s="84">
        <v>5</v>
      </c>
      <c r="K98" s="85">
        <v>0</v>
      </c>
      <c r="L98" s="85">
        <v>25</v>
      </c>
      <c r="M98" s="14">
        <v>47.6</v>
      </c>
      <c r="N98" s="15">
        <v>29.8</v>
      </c>
      <c r="P98" s="9" t="s">
        <v>10</v>
      </c>
      <c r="Q98" s="84">
        <v>7</v>
      </c>
      <c r="R98" s="85">
        <v>0</v>
      </c>
      <c r="S98" s="85">
        <v>23</v>
      </c>
      <c r="T98" s="14">
        <v>49.400000000000006</v>
      </c>
      <c r="U98" s="15">
        <v>19</v>
      </c>
    </row>
    <row r="99" spans="2:21" ht="15.75" customHeight="1" x14ac:dyDescent="0.3">
      <c r="B99" s="9" t="s">
        <v>11</v>
      </c>
      <c r="C99" s="84">
        <v>7</v>
      </c>
      <c r="D99" s="85">
        <v>6</v>
      </c>
      <c r="E99" s="85">
        <v>18</v>
      </c>
      <c r="F99" s="14">
        <v>35.799999999999997</v>
      </c>
      <c r="G99" s="15">
        <v>13.2</v>
      </c>
      <c r="I99" s="9" t="s">
        <v>11</v>
      </c>
      <c r="J99" s="84">
        <v>12</v>
      </c>
      <c r="K99" s="85">
        <v>9</v>
      </c>
      <c r="L99" s="85">
        <v>10</v>
      </c>
      <c r="M99" s="14">
        <v>142.6</v>
      </c>
      <c r="N99" s="15">
        <v>29.6</v>
      </c>
      <c r="P99" s="9" t="s">
        <v>11</v>
      </c>
      <c r="Q99" s="84">
        <v>1</v>
      </c>
      <c r="R99" s="85">
        <v>3</v>
      </c>
      <c r="S99" s="85">
        <v>27</v>
      </c>
      <c r="T99" s="14">
        <v>24.599999999999998</v>
      </c>
      <c r="U99" s="15">
        <v>23.8</v>
      </c>
    </row>
    <row r="100" spans="2:21" ht="15.75" customHeight="1" x14ac:dyDescent="0.3">
      <c r="B100" s="9" t="s">
        <v>12</v>
      </c>
      <c r="C100" s="84">
        <v>9</v>
      </c>
      <c r="D100" s="85">
        <v>3</v>
      </c>
      <c r="E100" s="85">
        <v>19</v>
      </c>
      <c r="F100" s="14">
        <v>93.800000000000011</v>
      </c>
      <c r="G100" s="15">
        <v>25.4</v>
      </c>
      <c r="I100" s="9" t="s">
        <v>12</v>
      </c>
      <c r="J100" s="84">
        <v>8</v>
      </c>
      <c r="K100" s="85">
        <v>4</v>
      </c>
      <c r="L100" s="85">
        <v>18</v>
      </c>
      <c r="M100" s="14">
        <v>62</v>
      </c>
      <c r="N100" s="15">
        <v>25.2</v>
      </c>
      <c r="P100" s="9" t="s">
        <v>12</v>
      </c>
      <c r="Q100" s="84">
        <v>13</v>
      </c>
      <c r="R100" s="85">
        <v>7</v>
      </c>
      <c r="S100" s="85">
        <v>10</v>
      </c>
      <c r="T100" s="14">
        <v>127.80000000000003</v>
      </c>
      <c r="U100" s="15">
        <v>39.6</v>
      </c>
    </row>
    <row r="101" spans="2:21" ht="15.75" customHeight="1" thickBot="1" x14ac:dyDescent="0.35">
      <c r="B101" s="16" t="s">
        <v>13</v>
      </c>
      <c r="C101" s="17">
        <v>6</v>
      </c>
      <c r="D101" s="8">
        <v>5</v>
      </c>
      <c r="E101" s="8">
        <v>20</v>
      </c>
      <c r="F101" s="27">
        <v>35.799999999999997</v>
      </c>
      <c r="G101" s="20">
        <v>9.8000000000000007</v>
      </c>
      <c r="I101" s="16" t="s">
        <v>13</v>
      </c>
      <c r="J101" s="17">
        <v>9</v>
      </c>
      <c r="K101" s="8">
        <v>8</v>
      </c>
      <c r="L101" s="8">
        <v>14</v>
      </c>
      <c r="M101" s="27">
        <v>34.199999999999996</v>
      </c>
      <c r="N101" s="20">
        <v>9.1999999999999993</v>
      </c>
      <c r="P101" s="16" t="s">
        <v>13</v>
      </c>
      <c r="Q101" s="17">
        <v>6</v>
      </c>
      <c r="R101" s="8">
        <v>8</v>
      </c>
      <c r="S101" s="8">
        <v>17</v>
      </c>
      <c r="T101" s="27">
        <v>28.199999999999996</v>
      </c>
      <c r="U101" s="20">
        <v>8</v>
      </c>
    </row>
    <row r="102" spans="2:21" ht="15.75" customHeight="1" x14ac:dyDescent="0.3">
      <c r="B102" s="31" t="s">
        <v>21</v>
      </c>
      <c r="C102" s="52">
        <v>21</v>
      </c>
      <c r="D102" s="49">
        <v>7</v>
      </c>
      <c r="E102" s="49">
        <v>64</v>
      </c>
      <c r="F102" s="11">
        <v>114.4</v>
      </c>
      <c r="G102" s="12">
        <v>17</v>
      </c>
      <c r="I102" s="31" t="s">
        <v>21</v>
      </c>
      <c r="J102" s="53">
        <v>25</v>
      </c>
      <c r="K102" s="50">
        <v>14</v>
      </c>
      <c r="L102" s="50">
        <v>53</v>
      </c>
      <c r="M102" s="11">
        <v>176.00000000000003</v>
      </c>
      <c r="N102" s="12">
        <v>27.8</v>
      </c>
      <c r="P102" s="31" t="s">
        <v>21</v>
      </c>
      <c r="Q102" s="52">
        <v>30</v>
      </c>
      <c r="R102" s="49">
        <v>12</v>
      </c>
      <c r="S102" s="49">
        <v>51</v>
      </c>
      <c r="T102" s="11">
        <v>225</v>
      </c>
      <c r="U102" s="12">
        <v>23.6</v>
      </c>
    </row>
    <row r="103" spans="2:21" ht="15.75" customHeight="1" x14ac:dyDescent="0.3">
      <c r="B103" s="9" t="s">
        <v>22</v>
      </c>
      <c r="C103" s="53">
        <v>3</v>
      </c>
      <c r="D103" s="50">
        <v>5</v>
      </c>
      <c r="E103" s="50">
        <v>84</v>
      </c>
      <c r="F103" s="14">
        <v>34.199999999999996</v>
      </c>
      <c r="G103" s="15">
        <v>14.8</v>
      </c>
      <c r="I103" s="9" t="s">
        <v>22</v>
      </c>
      <c r="J103" s="53">
        <v>17</v>
      </c>
      <c r="K103" s="50">
        <v>6</v>
      </c>
      <c r="L103" s="50">
        <v>69</v>
      </c>
      <c r="M103" s="14">
        <v>231</v>
      </c>
      <c r="N103" s="15">
        <v>37.200000000000003</v>
      </c>
      <c r="P103" s="9" t="s">
        <v>22</v>
      </c>
      <c r="Q103" s="53">
        <v>9</v>
      </c>
      <c r="R103" s="50">
        <v>3</v>
      </c>
      <c r="S103" s="50">
        <v>80</v>
      </c>
      <c r="T103" s="14">
        <v>97.2</v>
      </c>
      <c r="U103" s="15">
        <v>23.2</v>
      </c>
    </row>
    <row r="104" spans="2:21" ht="15.75" customHeight="1" x14ac:dyDescent="0.3">
      <c r="B104" s="9" t="s">
        <v>23</v>
      </c>
      <c r="C104" s="53">
        <v>25</v>
      </c>
      <c r="D104" s="50">
        <v>10</v>
      </c>
      <c r="E104" s="50">
        <v>57</v>
      </c>
      <c r="F104" s="14">
        <v>224</v>
      </c>
      <c r="G104" s="15">
        <v>25.4</v>
      </c>
      <c r="I104" s="9" t="s">
        <v>23</v>
      </c>
      <c r="J104" s="53">
        <v>25</v>
      </c>
      <c r="K104" s="50">
        <v>13</v>
      </c>
      <c r="L104" s="50">
        <v>53</v>
      </c>
      <c r="M104" s="14">
        <v>252.2</v>
      </c>
      <c r="N104" s="15">
        <v>29.8</v>
      </c>
      <c r="P104" s="9" t="s">
        <v>23</v>
      </c>
      <c r="Q104" s="53">
        <v>21</v>
      </c>
      <c r="R104" s="50">
        <v>10</v>
      </c>
      <c r="S104" s="50">
        <v>60</v>
      </c>
      <c r="T104" s="14">
        <v>201.8</v>
      </c>
      <c r="U104" s="15">
        <v>39.6</v>
      </c>
    </row>
    <row r="105" spans="2:21" ht="15.75" customHeight="1" thickBot="1" x14ac:dyDescent="0.35">
      <c r="B105" s="16" t="s">
        <v>24</v>
      </c>
      <c r="C105" s="54">
        <v>20</v>
      </c>
      <c r="D105" s="51">
        <v>11</v>
      </c>
      <c r="E105" s="81">
        <v>59</v>
      </c>
      <c r="F105" s="27">
        <v>120.80000000000001</v>
      </c>
      <c r="G105" s="20">
        <v>21.8</v>
      </c>
      <c r="I105" s="16" t="s">
        <v>24</v>
      </c>
      <c r="J105" s="54">
        <v>27</v>
      </c>
      <c r="K105" s="51">
        <v>17</v>
      </c>
      <c r="L105" s="81">
        <v>46</v>
      </c>
      <c r="M105" s="27">
        <v>162.6</v>
      </c>
      <c r="N105" s="20">
        <v>19.600000000000001</v>
      </c>
      <c r="P105" s="16" t="s">
        <v>24</v>
      </c>
      <c r="Q105" s="54">
        <v>24</v>
      </c>
      <c r="R105" s="51">
        <v>21</v>
      </c>
      <c r="S105" s="81">
        <v>45</v>
      </c>
      <c r="T105" s="27">
        <v>159.79999999999998</v>
      </c>
      <c r="U105" s="20">
        <v>35.4</v>
      </c>
    </row>
    <row r="106" spans="2:21" ht="15.75" customHeight="1" thickBot="1" x14ac:dyDescent="0.35">
      <c r="B106" s="61" t="s">
        <v>31</v>
      </c>
      <c r="C106" s="76">
        <v>72</v>
      </c>
      <c r="D106" s="75">
        <v>34</v>
      </c>
      <c r="E106" s="74">
        <v>260</v>
      </c>
      <c r="F106" s="75">
        <v>521.20000000000005</v>
      </c>
      <c r="G106" s="74">
        <v>25.4</v>
      </c>
      <c r="I106" s="61" t="s">
        <v>31</v>
      </c>
      <c r="J106" s="76">
        <v>97</v>
      </c>
      <c r="K106" s="75">
        <v>53</v>
      </c>
      <c r="L106" s="74">
        <v>215</v>
      </c>
      <c r="M106" s="75">
        <v>820.2</v>
      </c>
      <c r="N106" s="74">
        <v>37.200000000000003</v>
      </c>
      <c r="P106" s="61" t="s">
        <v>31</v>
      </c>
      <c r="Q106" s="76">
        <v>81</v>
      </c>
      <c r="R106" s="75">
        <v>46</v>
      </c>
      <c r="S106" s="74">
        <v>239</v>
      </c>
      <c r="T106" s="75">
        <v>677.80000000000018</v>
      </c>
      <c r="U106" s="74">
        <v>39.6</v>
      </c>
    </row>
    <row r="107" spans="2:21" ht="15.75" customHeight="1" thickBot="1" x14ac:dyDescent="0.35"/>
    <row r="108" spans="2:21" ht="15.75" customHeight="1" x14ac:dyDescent="0.3">
      <c r="B108" s="149">
        <v>2020</v>
      </c>
      <c r="C108" s="141" t="s">
        <v>27</v>
      </c>
      <c r="D108" s="141"/>
      <c r="E108" s="143" t="s">
        <v>28</v>
      </c>
      <c r="F108" s="145" t="s">
        <v>0</v>
      </c>
      <c r="G108" s="147" t="s">
        <v>1</v>
      </c>
      <c r="I108" s="149">
        <v>2021</v>
      </c>
      <c r="J108" s="141" t="s">
        <v>27</v>
      </c>
      <c r="K108" s="141"/>
      <c r="L108" s="143" t="s">
        <v>28</v>
      </c>
      <c r="M108" s="145" t="s">
        <v>0</v>
      </c>
      <c r="N108" s="147" t="s">
        <v>1</v>
      </c>
      <c r="P108" s="149">
        <v>2022</v>
      </c>
      <c r="Q108" s="141" t="s">
        <v>27</v>
      </c>
      <c r="R108" s="141"/>
      <c r="S108" s="143" t="s">
        <v>28</v>
      </c>
      <c r="T108" s="145" t="s">
        <v>0</v>
      </c>
      <c r="U108" s="147" t="s">
        <v>1</v>
      </c>
    </row>
    <row r="109" spans="2:21" ht="15.75" customHeight="1" x14ac:dyDescent="0.3">
      <c r="B109" s="150"/>
      <c r="C109" s="142"/>
      <c r="D109" s="142"/>
      <c r="E109" s="144"/>
      <c r="F109" s="146"/>
      <c r="G109" s="148"/>
      <c r="I109" s="150"/>
      <c r="J109" s="142"/>
      <c r="K109" s="142"/>
      <c r="L109" s="144"/>
      <c r="M109" s="146"/>
      <c r="N109" s="148"/>
      <c r="P109" s="150"/>
      <c r="Q109" s="142"/>
      <c r="R109" s="142"/>
      <c r="S109" s="144"/>
      <c r="T109" s="146"/>
      <c r="U109" s="148"/>
    </row>
    <row r="110" spans="2:21" ht="15.75" customHeight="1" thickBot="1" x14ac:dyDescent="0.35">
      <c r="B110" s="151"/>
      <c r="C110" s="85" t="s">
        <v>29</v>
      </c>
      <c r="D110" s="85" t="s">
        <v>30</v>
      </c>
      <c r="E110" s="144"/>
      <c r="F110" s="152"/>
      <c r="G110" s="153"/>
      <c r="I110" s="151"/>
      <c r="J110" s="85" t="s">
        <v>29</v>
      </c>
      <c r="K110" s="85" t="s">
        <v>30</v>
      </c>
      <c r="L110" s="144"/>
      <c r="M110" s="152"/>
      <c r="N110" s="153"/>
      <c r="P110" s="151"/>
      <c r="Q110" s="85" t="s">
        <v>29</v>
      </c>
      <c r="R110" s="85" t="s">
        <v>30</v>
      </c>
      <c r="S110" s="144"/>
      <c r="T110" s="152"/>
      <c r="U110" s="153"/>
    </row>
    <row r="111" spans="2:21" ht="15.75" customHeight="1" x14ac:dyDescent="0.3">
      <c r="B111" s="9" t="s">
        <v>2</v>
      </c>
      <c r="C111" s="82">
        <v>2</v>
      </c>
      <c r="D111" s="83">
        <v>4</v>
      </c>
      <c r="E111" s="10">
        <v>25</v>
      </c>
      <c r="F111" s="11">
        <v>5.8</v>
      </c>
      <c r="G111" s="12">
        <v>3.8</v>
      </c>
      <c r="I111" s="9" t="s">
        <v>2</v>
      </c>
      <c r="J111" s="82">
        <v>12</v>
      </c>
      <c r="K111" s="83">
        <v>5</v>
      </c>
      <c r="L111" s="10">
        <v>14</v>
      </c>
      <c r="M111" s="11">
        <v>81.400000000000006</v>
      </c>
      <c r="N111" s="12">
        <v>20.2</v>
      </c>
      <c r="P111" s="25" t="s">
        <v>2</v>
      </c>
      <c r="Q111" s="82">
        <v>6</v>
      </c>
      <c r="R111" s="83">
        <v>1</v>
      </c>
      <c r="S111" s="10">
        <v>24</v>
      </c>
      <c r="T111" s="93">
        <v>27</v>
      </c>
      <c r="U111" s="12">
        <v>7.6</v>
      </c>
    </row>
    <row r="112" spans="2:21" ht="15.75" customHeight="1" x14ac:dyDescent="0.3">
      <c r="B112" s="9" t="s">
        <v>3</v>
      </c>
      <c r="C112" s="84">
        <v>5</v>
      </c>
      <c r="D112" s="85">
        <v>3</v>
      </c>
      <c r="E112" s="13">
        <v>20</v>
      </c>
      <c r="F112" s="14">
        <v>20.200000000000003</v>
      </c>
      <c r="G112" s="15">
        <v>8.4</v>
      </c>
      <c r="I112" s="9" t="s">
        <v>3</v>
      </c>
      <c r="J112" s="84">
        <v>7</v>
      </c>
      <c r="K112" s="85">
        <v>5</v>
      </c>
      <c r="L112" s="13">
        <v>16</v>
      </c>
      <c r="M112" s="14">
        <v>24.399999999999995</v>
      </c>
      <c r="N112" s="15">
        <v>8.1999999999999993</v>
      </c>
      <c r="P112" s="25" t="s">
        <v>3</v>
      </c>
      <c r="Q112" s="84">
        <v>6</v>
      </c>
      <c r="R112" s="85">
        <v>2</v>
      </c>
      <c r="S112" s="13">
        <v>20</v>
      </c>
      <c r="T112" s="30">
        <v>51.000000000000007</v>
      </c>
      <c r="U112" s="15">
        <v>20.8</v>
      </c>
    </row>
    <row r="113" spans="2:21" ht="15.75" customHeight="1" x14ac:dyDescent="0.3">
      <c r="B113" s="9" t="s">
        <v>4</v>
      </c>
      <c r="C113" s="84">
        <v>7</v>
      </c>
      <c r="D113" s="85">
        <v>4</v>
      </c>
      <c r="E113" s="13">
        <v>20</v>
      </c>
      <c r="F113" s="14">
        <v>101.39999999999999</v>
      </c>
      <c r="G113" s="15">
        <v>49.8</v>
      </c>
      <c r="I113" s="9" t="s">
        <v>4</v>
      </c>
      <c r="J113" s="84">
        <v>8</v>
      </c>
      <c r="K113" s="85">
        <v>1</v>
      </c>
      <c r="L113" s="13">
        <v>22</v>
      </c>
      <c r="M113" s="14">
        <v>76.2</v>
      </c>
      <c r="N113" s="15">
        <v>19.600000000000001</v>
      </c>
      <c r="P113" s="25" t="s">
        <v>4</v>
      </c>
      <c r="Q113" s="84">
        <v>7</v>
      </c>
      <c r="R113" s="85">
        <v>2</v>
      </c>
      <c r="S113" s="13">
        <v>22</v>
      </c>
      <c r="T113" s="30">
        <v>35.6</v>
      </c>
      <c r="U113" s="15">
        <v>12.8</v>
      </c>
    </row>
    <row r="114" spans="2:21" ht="15.75" customHeight="1" x14ac:dyDescent="0.3">
      <c r="B114" s="9" t="s">
        <v>5</v>
      </c>
      <c r="C114" s="84">
        <v>8</v>
      </c>
      <c r="D114" s="85">
        <v>4</v>
      </c>
      <c r="E114" s="13">
        <v>18</v>
      </c>
      <c r="F114" s="14">
        <v>57.600000000000016</v>
      </c>
      <c r="G114" s="15">
        <v>19.8</v>
      </c>
      <c r="I114" s="9" t="s">
        <v>5</v>
      </c>
      <c r="J114" s="84">
        <v>9</v>
      </c>
      <c r="K114" s="85">
        <v>5</v>
      </c>
      <c r="L114" s="13">
        <v>16</v>
      </c>
      <c r="M114" s="14">
        <v>63.000000000000007</v>
      </c>
      <c r="N114" s="15">
        <v>20.399999999999999</v>
      </c>
      <c r="P114" s="25" t="s">
        <v>5</v>
      </c>
      <c r="Q114" s="84">
        <v>7</v>
      </c>
      <c r="R114" s="85">
        <v>2</v>
      </c>
      <c r="S114" s="13">
        <v>21</v>
      </c>
      <c r="T114" s="30">
        <v>17</v>
      </c>
      <c r="U114" s="15">
        <v>6.2</v>
      </c>
    </row>
    <row r="115" spans="2:21" ht="15.75" customHeight="1" x14ac:dyDescent="0.3">
      <c r="B115" s="9" t="s">
        <v>6</v>
      </c>
      <c r="C115" s="84">
        <v>8</v>
      </c>
      <c r="D115" s="85">
        <v>2</v>
      </c>
      <c r="E115" s="13">
        <v>21</v>
      </c>
      <c r="F115" s="14">
        <v>71.599999999999994</v>
      </c>
      <c r="G115" s="15">
        <v>49.8</v>
      </c>
      <c r="I115" s="9" t="s">
        <v>6</v>
      </c>
      <c r="J115" s="84">
        <v>2</v>
      </c>
      <c r="K115" s="85">
        <v>1</v>
      </c>
      <c r="L115" s="13">
        <v>28</v>
      </c>
      <c r="M115" s="14">
        <v>2.5999999999999996</v>
      </c>
      <c r="N115" s="15">
        <v>1.2</v>
      </c>
      <c r="P115" s="25" t="s">
        <v>6</v>
      </c>
      <c r="Q115" s="84">
        <v>7</v>
      </c>
      <c r="R115" s="85">
        <v>1</v>
      </c>
      <c r="S115" s="13">
        <v>23</v>
      </c>
      <c r="T115" s="30">
        <v>68</v>
      </c>
      <c r="U115" s="15">
        <v>19</v>
      </c>
    </row>
    <row r="116" spans="2:21" ht="15.75" customHeight="1" x14ac:dyDescent="0.3">
      <c r="B116" s="9" t="s">
        <v>7</v>
      </c>
      <c r="C116" s="84">
        <v>5</v>
      </c>
      <c r="D116" s="85">
        <v>3</v>
      </c>
      <c r="E116" s="13">
        <v>22</v>
      </c>
      <c r="F116" s="14">
        <v>52.800000000000004</v>
      </c>
      <c r="G116" s="15">
        <v>23.4</v>
      </c>
      <c r="I116" s="9" t="s">
        <v>7</v>
      </c>
      <c r="J116" s="84">
        <v>4</v>
      </c>
      <c r="K116" s="85">
        <v>2</v>
      </c>
      <c r="L116" s="13">
        <v>24</v>
      </c>
      <c r="M116" s="14">
        <v>29</v>
      </c>
      <c r="N116" s="15">
        <v>9.8000000000000007</v>
      </c>
      <c r="P116" s="25" t="s">
        <v>7</v>
      </c>
      <c r="Q116" s="84">
        <v>2</v>
      </c>
      <c r="R116" s="85">
        <v>0</v>
      </c>
      <c r="S116" s="13">
        <v>28</v>
      </c>
      <c r="T116" s="30">
        <v>41.6</v>
      </c>
      <c r="U116" s="15">
        <v>34</v>
      </c>
    </row>
    <row r="117" spans="2:21" ht="15.75" customHeight="1" x14ac:dyDescent="0.3">
      <c r="B117" s="9" t="s">
        <v>8</v>
      </c>
      <c r="C117" s="84">
        <v>7</v>
      </c>
      <c r="D117" s="85">
        <v>1</v>
      </c>
      <c r="E117" s="13">
        <v>23</v>
      </c>
      <c r="F117" s="14">
        <v>76.400000000000006</v>
      </c>
      <c r="G117" s="15">
        <v>24.4</v>
      </c>
      <c r="I117" s="9" t="s">
        <v>8</v>
      </c>
      <c r="J117" s="84">
        <v>1</v>
      </c>
      <c r="K117" s="85">
        <v>1</v>
      </c>
      <c r="L117" s="13">
        <v>29</v>
      </c>
      <c r="M117" s="14">
        <v>2</v>
      </c>
      <c r="N117" s="15">
        <v>1.2</v>
      </c>
      <c r="P117" s="25" t="s">
        <v>8</v>
      </c>
      <c r="Q117" s="84">
        <v>6</v>
      </c>
      <c r="R117" s="85">
        <v>0</v>
      </c>
      <c r="S117" s="13">
        <v>25</v>
      </c>
      <c r="T117" s="30">
        <v>67.8</v>
      </c>
      <c r="U117" s="15">
        <v>23.8</v>
      </c>
    </row>
    <row r="118" spans="2:21" ht="15.75" customHeight="1" x14ac:dyDescent="0.3">
      <c r="B118" s="9" t="s">
        <v>9</v>
      </c>
      <c r="C118" s="84">
        <v>6</v>
      </c>
      <c r="D118" s="85">
        <v>0</v>
      </c>
      <c r="E118" s="13">
        <v>25</v>
      </c>
      <c r="F118" s="14">
        <v>65</v>
      </c>
      <c r="G118" s="15">
        <v>29.4</v>
      </c>
      <c r="I118" s="9" t="s">
        <v>9</v>
      </c>
      <c r="J118" s="84">
        <v>2</v>
      </c>
      <c r="K118" s="85">
        <v>1</v>
      </c>
      <c r="L118" s="13">
        <v>28</v>
      </c>
      <c r="M118" s="14">
        <v>19.8</v>
      </c>
      <c r="N118" s="15">
        <v>13.4</v>
      </c>
      <c r="P118" s="25" t="s">
        <v>9</v>
      </c>
      <c r="Q118" s="84">
        <v>6</v>
      </c>
      <c r="R118" s="85">
        <v>4</v>
      </c>
      <c r="S118" s="13">
        <v>21</v>
      </c>
      <c r="T118" s="30">
        <v>83.600000000000009</v>
      </c>
      <c r="U118" s="15">
        <v>30</v>
      </c>
    </row>
    <row r="119" spans="2:21" ht="15.75" customHeight="1" x14ac:dyDescent="0.3">
      <c r="B119" s="9" t="s">
        <v>10</v>
      </c>
      <c r="C119" s="84">
        <v>7</v>
      </c>
      <c r="D119" s="85">
        <v>0</v>
      </c>
      <c r="E119" s="13">
        <v>23</v>
      </c>
      <c r="F119" s="14">
        <v>52.800000000000004</v>
      </c>
      <c r="G119" s="15">
        <v>14</v>
      </c>
      <c r="I119" s="9" t="s">
        <v>10</v>
      </c>
      <c r="J119" s="84">
        <v>2</v>
      </c>
      <c r="K119" s="85">
        <v>2</v>
      </c>
      <c r="L119" s="13">
        <v>26</v>
      </c>
      <c r="M119" s="14">
        <v>26.8</v>
      </c>
      <c r="N119" s="15">
        <v>20.8</v>
      </c>
      <c r="P119" s="25" t="s">
        <v>10</v>
      </c>
      <c r="Q119" s="84">
        <v>7</v>
      </c>
      <c r="R119" s="85">
        <v>1</v>
      </c>
      <c r="S119" s="13">
        <v>22</v>
      </c>
      <c r="T119" s="30">
        <v>80.2</v>
      </c>
      <c r="U119" s="15">
        <v>39.6</v>
      </c>
    </row>
    <row r="120" spans="2:21" ht="15.75" customHeight="1" x14ac:dyDescent="0.3">
      <c r="B120" s="9" t="s">
        <v>11</v>
      </c>
      <c r="C120" s="84">
        <v>7</v>
      </c>
      <c r="D120" s="85">
        <v>3</v>
      </c>
      <c r="E120" s="13">
        <v>21</v>
      </c>
      <c r="F120" s="14">
        <v>36.4</v>
      </c>
      <c r="G120" s="15">
        <v>12.4</v>
      </c>
      <c r="I120" s="9" t="s">
        <v>11</v>
      </c>
      <c r="J120" s="84">
        <v>8</v>
      </c>
      <c r="K120" s="85">
        <v>5</v>
      </c>
      <c r="L120" s="13">
        <v>18</v>
      </c>
      <c r="M120" s="14">
        <v>57.199999999999996</v>
      </c>
      <c r="N120" s="15">
        <v>24.4</v>
      </c>
      <c r="P120" s="25" t="s">
        <v>11</v>
      </c>
      <c r="Q120" s="84">
        <v>4</v>
      </c>
      <c r="R120" s="85">
        <v>1</v>
      </c>
      <c r="S120" s="13">
        <v>26</v>
      </c>
      <c r="T120" s="30">
        <v>39.799999999999997</v>
      </c>
      <c r="U120" s="15">
        <v>20.8</v>
      </c>
    </row>
    <row r="121" spans="2:21" ht="15.75" customHeight="1" x14ac:dyDescent="0.3">
      <c r="B121" s="9" t="s">
        <v>12</v>
      </c>
      <c r="C121" s="84">
        <v>6</v>
      </c>
      <c r="D121" s="85">
        <v>9</v>
      </c>
      <c r="E121" s="13">
        <v>15</v>
      </c>
      <c r="F121" s="14">
        <v>107.19999999999999</v>
      </c>
      <c r="G121" s="15">
        <v>27.6</v>
      </c>
      <c r="I121" s="9" t="s">
        <v>12</v>
      </c>
      <c r="J121" s="84">
        <v>16</v>
      </c>
      <c r="K121" s="85">
        <v>6</v>
      </c>
      <c r="L121" s="13">
        <v>8</v>
      </c>
      <c r="M121" s="14">
        <v>116.8</v>
      </c>
      <c r="N121" s="15">
        <v>36.6</v>
      </c>
      <c r="P121" s="25" t="s">
        <v>12</v>
      </c>
      <c r="Q121" s="84">
        <v>13</v>
      </c>
      <c r="R121" s="85">
        <v>1</v>
      </c>
      <c r="S121" s="13">
        <v>16</v>
      </c>
      <c r="T121" s="30">
        <v>168.00000000000003</v>
      </c>
      <c r="U121" s="15">
        <v>32.6</v>
      </c>
    </row>
    <row r="122" spans="2:21" ht="15.75" customHeight="1" thickBot="1" x14ac:dyDescent="0.35">
      <c r="B122" s="16" t="s">
        <v>13</v>
      </c>
      <c r="C122" s="17">
        <v>12</v>
      </c>
      <c r="D122" s="8">
        <v>5</v>
      </c>
      <c r="E122" s="18">
        <v>14</v>
      </c>
      <c r="F122" s="19">
        <v>93.6</v>
      </c>
      <c r="G122" s="20">
        <v>23.8</v>
      </c>
      <c r="I122" s="16" t="s">
        <v>13</v>
      </c>
      <c r="J122" s="17">
        <v>9</v>
      </c>
      <c r="K122" s="8">
        <v>6</v>
      </c>
      <c r="L122" s="18">
        <v>16</v>
      </c>
      <c r="M122" s="27">
        <v>60.800000000000011</v>
      </c>
      <c r="N122" s="20">
        <v>24</v>
      </c>
      <c r="P122" s="26" t="s">
        <v>13</v>
      </c>
      <c r="Q122" s="17">
        <v>7</v>
      </c>
      <c r="R122" s="8">
        <v>2</v>
      </c>
      <c r="S122" s="18">
        <v>22</v>
      </c>
      <c r="T122" s="19">
        <v>23.2</v>
      </c>
      <c r="U122" s="20">
        <v>9.1999999999999993</v>
      </c>
    </row>
    <row r="123" spans="2:21" ht="15.75" customHeight="1" x14ac:dyDescent="0.3">
      <c r="B123" s="31" t="s">
        <v>21</v>
      </c>
      <c r="C123" s="53">
        <v>23</v>
      </c>
      <c r="D123" s="50">
        <v>10</v>
      </c>
      <c r="E123" s="50">
        <v>59</v>
      </c>
      <c r="F123" s="14">
        <v>230.6</v>
      </c>
      <c r="G123" s="15">
        <v>49.8</v>
      </c>
      <c r="I123" s="31" t="s">
        <v>21</v>
      </c>
      <c r="J123" s="53">
        <v>19</v>
      </c>
      <c r="K123" s="50">
        <v>7</v>
      </c>
      <c r="L123" s="50">
        <v>66</v>
      </c>
      <c r="M123" s="11">
        <v>141.80000000000001</v>
      </c>
      <c r="N123" s="12">
        <v>20.399999999999999</v>
      </c>
      <c r="P123" s="31" t="s">
        <v>21</v>
      </c>
      <c r="Q123" s="53">
        <v>21</v>
      </c>
      <c r="R123" s="50">
        <v>5</v>
      </c>
      <c r="S123" s="50">
        <v>66</v>
      </c>
      <c r="T123" s="14">
        <v>120.6</v>
      </c>
      <c r="U123" s="15">
        <v>19</v>
      </c>
    </row>
    <row r="124" spans="2:21" ht="15.75" customHeight="1" x14ac:dyDescent="0.3">
      <c r="B124" s="9" t="s">
        <v>22</v>
      </c>
      <c r="C124" s="53">
        <v>18</v>
      </c>
      <c r="D124" s="50">
        <v>4</v>
      </c>
      <c r="E124" s="50">
        <v>70</v>
      </c>
      <c r="F124" s="14">
        <v>194.20000000000002</v>
      </c>
      <c r="G124" s="15">
        <v>29.4</v>
      </c>
      <c r="I124" s="9" t="s">
        <v>22</v>
      </c>
      <c r="J124" s="53">
        <v>7</v>
      </c>
      <c r="K124" s="50">
        <v>4</v>
      </c>
      <c r="L124" s="50">
        <v>81</v>
      </c>
      <c r="M124" s="14">
        <v>50.8</v>
      </c>
      <c r="N124" s="15">
        <v>13.4</v>
      </c>
      <c r="P124" s="9" t="s">
        <v>22</v>
      </c>
      <c r="Q124" s="53">
        <v>14</v>
      </c>
      <c r="R124" s="50">
        <v>4</v>
      </c>
      <c r="S124" s="50">
        <v>74</v>
      </c>
      <c r="T124" s="14">
        <v>193</v>
      </c>
      <c r="U124" s="15">
        <v>34</v>
      </c>
    </row>
    <row r="125" spans="2:21" ht="15.75" customHeight="1" x14ac:dyDescent="0.3">
      <c r="B125" s="9" t="s">
        <v>23</v>
      </c>
      <c r="C125" s="53">
        <v>20</v>
      </c>
      <c r="D125" s="50">
        <v>12</v>
      </c>
      <c r="E125" s="50">
        <v>59</v>
      </c>
      <c r="F125" s="14">
        <v>196.39999999999998</v>
      </c>
      <c r="G125" s="15">
        <v>27.6</v>
      </c>
      <c r="I125" s="9" t="s">
        <v>23</v>
      </c>
      <c r="J125" s="53">
        <v>26</v>
      </c>
      <c r="K125" s="50">
        <v>13</v>
      </c>
      <c r="L125" s="50">
        <v>52</v>
      </c>
      <c r="M125" s="14">
        <v>200.8</v>
      </c>
      <c r="N125" s="15">
        <v>36.6</v>
      </c>
      <c r="P125" s="9" t="s">
        <v>23</v>
      </c>
      <c r="Q125" s="53">
        <v>24</v>
      </c>
      <c r="R125" s="50">
        <v>3</v>
      </c>
      <c r="S125" s="50">
        <v>64</v>
      </c>
      <c r="T125" s="14">
        <v>288</v>
      </c>
      <c r="U125" s="15">
        <v>39.6</v>
      </c>
    </row>
    <row r="126" spans="2:21" ht="15.75" customHeight="1" thickBot="1" x14ac:dyDescent="0.35">
      <c r="B126" s="16" t="s">
        <v>24</v>
      </c>
      <c r="C126" s="54">
        <v>13</v>
      </c>
      <c r="D126" s="51">
        <v>15</v>
      </c>
      <c r="E126" s="81">
        <v>62</v>
      </c>
      <c r="F126" s="27">
        <v>54.199999999999996</v>
      </c>
      <c r="G126" s="20">
        <v>8.4</v>
      </c>
      <c r="I126" s="16" t="s">
        <v>24</v>
      </c>
      <c r="J126" s="54">
        <v>31</v>
      </c>
      <c r="K126" s="51">
        <v>15</v>
      </c>
      <c r="L126" s="81">
        <v>44</v>
      </c>
      <c r="M126" s="27">
        <v>199.4</v>
      </c>
      <c r="N126" s="20">
        <v>23.8</v>
      </c>
      <c r="P126" s="16" t="s">
        <v>24</v>
      </c>
      <c r="Q126" s="54">
        <v>21</v>
      </c>
      <c r="R126" s="51">
        <v>9</v>
      </c>
      <c r="S126" s="81">
        <v>60</v>
      </c>
      <c r="T126" s="27">
        <v>138.80000000000001</v>
      </c>
      <c r="U126" s="20">
        <v>24</v>
      </c>
    </row>
    <row r="127" spans="2:21" ht="15.75" customHeight="1" thickBot="1" x14ac:dyDescent="0.35">
      <c r="B127" s="61" t="s">
        <v>31</v>
      </c>
      <c r="C127" s="76">
        <v>80</v>
      </c>
      <c r="D127" s="75">
        <v>38</v>
      </c>
      <c r="E127" s="74">
        <v>247</v>
      </c>
      <c r="F127" s="75">
        <v>740.80000000000007</v>
      </c>
      <c r="G127" s="74">
        <v>49.8</v>
      </c>
      <c r="I127" s="61" t="s">
        <v>31</v>
      </c>
      <c r="J127" s="76">
        <v>80</v>
      </c>
      <c r="K127" s="75">
        <v>40</v>
      </c>
      <c r="L127" s="74">
        <v>245</v>
      </c>
      <c r="M127" s="75">
        <v>560</v>
      </c>
      <c r="N127" s="74">
        <v>36.6</v>
      </c>
      <c r="P127" s="61" t="s">
        <v>31</v>
      </c>
      <c r="Q127" s="76">
        <v>78</v>
      </c>
      <c r="R127" s="75">
        <v>17</v>
      </c>
      <c r="S127" s="74">
        <v>270</v>
      </c>
      <c r="T127" s="75">
        <v>702.80000000000007</v>
      </c>
      <c r="U127" s="74">
        <v>39.6</v>
      </c>
    </row>
    <row r="128" spans="2:21" ht="15.75" customHeight="1" thickBot="1" x14ac:dyDescent="0.35"/>
    <row r="129" spans="2:21" ht="15.75" customHeight="1" x14ac:dyDescent="0.3">
      <c r="B129" s="149">
        <v>2023</v>
      </c>
      <c r="C129" s="154" t="s">
        <v>27</v>
      </c>
      <c r="D129" s="141"/>
      <c r="E129" s="143" t="s">
        <v>28</v>
      </c>
      <c r="F129" s="157" t="s">
        <v>0</v>
      </c>
      <c r="G129" s="147" t="s">
        <v>1</v>
      </c>
      <c r="I129" s="149">
        <v>2024</v>
      </c>
      <c r="J129" s="154" t="s">
        <v>27</v>
      </c>
      <c r="K129" s="141"/>
      <c r="L129" s="143" t="s">
        <v>28</v>
      </c>
      <c r="M129" s="145" t="s">
        <v>0</v>
      </c>
      <c r="N129" s="147" t="s">
        <v>1</v>
      </c>
      <c r="P129" s="149">
        <v>2025</v>
      </c>
      <c r="Q129" s="154" t="s">
        <v>27</v>
      </c>
      <c r="R129" s="141"/>
      <c r="S129" s="143" t="s">
        <v>28</v>
      </c>
      <c r="T129" s="145" t="s">
        <v>0</v>
      </c>
      <c r="U129" s="147" t="s">
        <v>1</v>
      </c>
    </row>
    <row r="130" spans="2:21" ht="15.75" customHeight="1" x14ac:dyDescent="0.3">
      <c r="B130" s="150"/>
      <c r="C130" s="155"/>
      <c r="D130" s="142"/>
      <c r="E130" s="144"/>
      <c r="F130" s="158"/>
      <c r="G130" s="148"/>
      <c r="I130" s="150"/>
      <c r="J130" s="155"/>
      <c r="K130" s="142"/>
      <c r="L130" s="144"/>
      <c r="M130" s="146"/>
      <c r="N130" s="148"/>
      <c r="P130" s="150"/>
      <c r="Q130" s="155"/>
      <c r="R130" s="142"/>
      <c r="S130" s="144"/>
      <c r="T130" s="146"/>
      <c r="U130" s="148"/>
    </row>
    <row r="131" spans="2:21" ht="15.75" customHeight="1" thickBot="1" x14ac:dyDescent="0.35">
      <c r="B131" s="151"/>
      <c r="C131" s="17" t="s">
        <v>29</v>
      </c>
      <c r="D131" s="8" t="s">
        <v>30</v>
      </c>
      <c r="E131" s="156"/>
      <c r="F131" s="159"/>
      <c r="G131" s="153"/>
      <c r="I131" s="151"/>
      <c r="J131" s="84" t="s">
        <v>29</v>
      </c>
      <c r="K131" s="85" t="s">
        <v>30</v>
      </c>
      <c r="L131" s="144"/>
      <c r="M131" s="146"/>
      <c r="N131" s="148"/>
      <c r="P131" s="151"/>
      <c r="Q131" s="84" t="s">
        <v>29</v>
      </c>
      <c r="R131" s="85" t="s">
        <v>30</v>
      </c>
      <c r="S131" s="144"/>
      <c r="T131" s="146"/>
      <c r="U131" s="148"/>
    </row>
    <row r="132" spans="2:21" ht="15.75" customHeight="1" x14ac:dyDescent="0.3">
      <c r="B132" s="25" t="s">
        <v>2</v>
      </c>
      <c r="C132" s="82">
        <v>13</v>
      </c>
      <c r="D132" s="83">
        <v>4</v>
      </c>
      <c r="E132" s="10">
        <v>14</v>
      </c>
      <c r="F132" s="11">
        <v>117</v>
      </c>
      <c r="G132" s="12">
        <v>20.8</v>
      </c>
      <c r="I132" s="25" t="s">
        <v>2</v>
      </c>
      <c r="J132" s="82">
        <v>6</v>
      </c>
      <c r="K132" s="83">
        <v>7</v>
      </c>
      <c r="L132" s="10">
        <v>18</v>
      </c>
      <c r="M132" s="11">
        <v>30</v>
      </c>
      <c r="N132" s="12">
        <v>18</v>
      </c>
      <c r="P132" s="25" t="s">
        <v>2</v>
      </c>
      <c r="Q132" s="82">
        <v>5</v>
      </c>
      <c r="R132" s="83">
        <v>6</v>
      </c>
      <c r="S132" s="10">
        <v>20</v>
      </c>
      <c r="T132" s="11">
        <v>74.8</v>
      </c>
      <c r="U132" s="12">
        <v>25.8</v>
      </c>
    </row>
    <row r="133" spans="2:21" ht="15.75" customHeight="1" x14ac:dyDescent="0.3">
      <c r="B133" s="25" t="s">
        <v>3</v>
      </c>
      <c r="C133" s="84">
        <v>2</v>
      </c>
      <c r="D133" s="85">
        <v>4</v>
      </c>
      <c r="E133" s="13">
        <v>22</v>
      </c>
      <c r="F133" s="14">
        <v>6.3999999999999995</v>
      </c>
      <c r="G133" s="15">
        <v>2.6</v>
      </c>
      <c r="I133" s="25" t="s">
        <v>3</v>
      </c>
      <c r="J133" s="84">
        <v>5</v>
      </c>
      <c r="K133" s="85">
        <v>2</v>
      </c>
      <c r="L133" s="13">
        <v>22</v>
      </c>
      <c r="M133" s="14">
        <v>29.399999999999995</v>
      </c>
      <c r="N133" s="15">
        <v>16.399999999999999</v>
      </c>
      <c r="P133" s="25" t="s">
        <v>3</v>
      </c>
      <c r="Q133" s="84">
        <v>6</v>
      </c>
      <c r="R133" s="85">
        <v>8</v>
      </c>
      <c r="S133" s="13">
        <v>11</v>
      </c>
      <c r="T133" s="14">
        <v>29.799999999999994</v>
      </c>
      <c r="U133" s="15">
        <v>5.8</v>
      </c>
    </row>
    <row r="134" spans="2:21" ht="15.75" customHeight="1" x14ac:dyDescent="0.3">
      <c r="B134" s="25" t="s">
        <v>4</v>
      </c>
      <c r="C134" s="84">
        <v>9</v>
      </c>
      <c r="D134" s="85">
        <v>3</v>
      </c>
      <c r="E134" s="13">
        <v>19</v>
      </c>
      <c r="F134" s="14">
        <v>48.400000000000006</v>
      </c>
      <c r="G134" s="15">
        <v>16.2</v>
      </c>
      <c r="H134" s="24"/>
      <c r="I134" s="25" t="s">
        <v>4</v>
      </c>
      <c r="J134" s="84">
        <v>12</v>
      </c>
      <c r="K134" s="85">
        <v>1</v>
      </c>
      <c r="L134" s="13">
        <v>18</v>
      </c>
      <c r="M134" s="14">
        <v>82.2</v>
      </c>
      <c r="N134" s="15">
        <v>48.6</v>
      </c>
      <c r="O134" s="24"/>
      <c r="P134" s="25" t="s">
        <v>4</v>
      </c>
      <c r="Q134" s="84">
        <v>9</v>
      </c>
      <c r="R134" s="85">
        <v>5</v>
      </c>
      <c r="S134" s="13">
        <v>16</v>
      </c>
      <c r="T134" s="14">
        <v>75</v>
      </c>
      <c r="U134" s="15">
        <v>42</v>
      </c>
    </row>
    <row r="135" spans="2:21" ht="15.75" customHeight="1" x14ac:dyDescent="0.3">
      <c r="B135" s="25" t="s">
        <v>5</v>
      </c>
      <c r="C135" s="84">
        <v>11</v>
      </c>
      <c r="D135" s="85">
        <v>7</v>
      </c>
      <c r="E135" s="13">
        <v>12</v>
      </c>
      <c r="F135" s="14">
        <v>74.59999999999998</v>
      </c>
      <c r="G135" s="15">
        <v>17.8</v>
      </c>
      <c r="H135" s="24"/>
      <c r="I135" s="25" t="s">
        <v>5</v>
      </c>
      <c r="J135" s="84">
        <v>3</v>
      </c>
      <c r="K135" s="85">
        <v>3</v>
      </c>
      <c r="L135" s="13">
        <v>24</v>
      </c>
      <c r="M135" s="14">
        <v>19.400000000000002</v>
      </c>
      <c r="N135" s="15">
        <v>10.6</v>
      </c>
      <c r="O135" s="24"/>
      <c r="P135" s="25" t="s">
        <v>5</v>
      </c>
      <c r="Q135" s="84">
        <v>8</v>
      </c>
      <c r="R135" s="85">
        <v>3</v>
      </c>
      <c r="S135" s="13">
        <v>19</v>
      </c>
      <c r="T135" s="14">
        <v>29.000000000000004</v>
      </c>
      <c r="U135" s="15">
        <v>7</v>
      </c>
    </row>
    <row r="136" spans="2:21" ht="15.75" customHeight="1" x14ac:dyDescent="0.3">
      <c r="B136" s="25" t="s">
        <v>6</v>
      </c>
      <c r="C136" s="84">
        <v>16</v>
      </c>
      <c r="D136" s="85">
        <v>5</v>
      </c>
      <c r="E136" s="13">
        <v>10</v>
      </c>
      <c r="F136" s="14">
        <v>250.59999999999997</v>
      </c>
      <c r="G136" s="15">
        <v>47.4</v>
      </c>
      <c r="H136" s="24"/>
      <c r="I136" s="25" t="s">
        <v>6</v>
      </c>
      <c r="J136" s="84">
        <v>8</v>
      </c>
      <c r="K136" s="85">
        <v>5</v>
      </c>
      <c r="L136" s="13">
        <v>18</v>
      </c>
      <c r="M136" s="14">
        <v>64.800000000000011</v>
      </c>
      <c r="N136" s="15">
        <v>16</v>
      </c>
      <c r="O136" s="24"/>
      <c r="P136" s="25" t="s">
        <v>6</v>
      </c>
      <c r="Q136" s="84">
        <v>7</v>
      </c>
      <c r="R136" s="85">
        <v>4</v>
      </c>
      <c r="S136" s="13">
        <v>20</v>
      </c>
      <c r="T136" s="14">
        <v>53.400000000000006</v>
      </c>
      <c r="U136" s="15">
        <v>18.8</v>
      </c>
    </row>
    <row r="137" spans="2:21" ht="15.75" customHeight="1" x14ac:dyDescent="0.3">
      <c r="B137" s="25" t="s">
        <v>7</v>
      </c>
      <c r="C137" s="84">
        <v>8</v>
      </c>
      <c r="D137" s="85">
        <v>3</v>
      </c>
      <c r="E137" s="13">
        <v>19</v>
      </c>
      <c r="F137" s="14">
        <v>68.600000000000009</v>
      </c>
      <c r="G137" s="15">
        <v>23</v>
      </c>
      <c r="H137" s="85"/>
      <c r="I137" s="25" t="s">
        <v>7</v>
      </c>
      <c r="J137" s="84">
        <v>1</v>
      </c>
      <c r="K137" s="85">
        <v>2</v>
      </c>
      <c r="L137" s="13">
        <v>27</v>
      </c>
      <c r="M137" s="14">
        <v>4.5999999999999996</v>
      </c>
      <c r="N137" s="15">
        <v>3.4</v>
      </c>
      <c r="O137" s="2"/>
      <c r="P137" s="25" t="s">
        <v>7</v>
      </c>
      <c r="Q137" s="84">
        <v>2</v>
      </c>
      <c r="R137" s="85">
        <v>0</v>
      </c>
      <c r="S137" s="13">
        <v>26</v>
      </c>
      <c r="T137" s="14">
        <v>22.6</v>
      </c>
      <c r="U137" s="15">
        <v>15</v>
      </c>
    </row>
    <row r="138" spans="2:21" ht="15.75" customHeight="1" x14ac:dyDescent="0.3">
      <c r="B138" s="25" t="s">
        <v>8</v>
      </c>
      <c r="C138" s="84">
        <v>2</v>
      </c>
      <c r="D138" s="85">
        <v>0</v>
      </c>
      <c r="E138" s="13">
        <v>29</v>
      </c>
      <c r="F138" s="14">
        <v>2.8</v>
      </c>
      <c r="G138" s="15">
        <v>1.8</v>
      </c>
      <c r="H138" s="85"/>
      <c r="I138" s="25" t="s">
        <v>8</v>
      </c>
      <c r="J138" s="84">
        <v>4</v>
      </c>
      <c r="K138" s="85">
        <v>0</v>
      </c>
      <c r="L138" s="13">
        <v>27</v>
      </c>
      <c r="M138" s="14">
        <v>40.4</v>
      </c>
      <c r="N138" s="15">
        <v>20.8</v>
      </c>
      <c r="O138" s="2"/>
      <c r="P138" s="25" t="s">
        <v>8</v>
      </c>
      <c r="Q138" s="84">
        <v>2</v>
      </c>
      <c r="R138" s="85">
        <v>0</v>
      </c>
      <c r="S138" s="13">
        <v>29</v>
      </c>
      <c r="T138" s="14">
        <v>7.2</v>
      </c>
      <c r="U138" s="15">
        <v>5</v>
      </c>
    </row>
    <row r="139" spans="2:21" ht="15.75" customHeight="1" x14ac:dyDescent="0.3">
      <c r="B139" s="25" t="s">
        <v>9</v>
      </c>
      <c r="C139" s="84">
        <v>1</v>
      </c>
      <c r="D139" s="85">
        <v>0</v>
      </c>
      <c r="E139" s="13">
        <v>30</v>
      </c>
      <c r="F139" s="14">
        <v>1.6</v>
      </c>
      <c r="G139" s="15">
        <v>1.6</v>
      </c>
      <c r="H139" s="85"/>
      <c r="I139" s="25" t="s">
        <v>9</v>
      </c>
      <c r="J139" s="84">
        <v>6</v>
      </c>
      <c r="K139" s="85">
        <v>3</v>
      </c>
      <c r="L139" s="13">
        <v>22</v>
      </c>
      <c r="M139" s="14">
        <v>49.6</v>
      </c>
      <c r="N139" s="15">
        <v>15.4</v>
      </c>
      <c r="O139" s="2"/>
      <c r="P139" s="25" t="s">
        <v>9</v>
      </c>
      <c r="Q139" s="84"/>
      <c r="R139" s="85"/>
      <c r="S139" s="13"/>
      <c r="T139" s="14"/>
      <c r="U139" s="15"/>
    </row>
    <row r="140" spans="2:21" ht="15.75" customHeight="1" x14ac:dyDescent="0.3">
      <c r="B140" s="25" t="s">
        <v>10</v>
      </c>
      <c r="C140" s="84">
        <v>2</v>
      </c>
      <c r="D140" s="85">
        <v>3</v>
      </c>
      <c r="E140" s="13">
        <v>25</v>
      </c>
      <c r="F140" s="14">
        <v>12.6</v>
      </c>
      <c r="G140" s="15">
        <v>8</v>
      </c>
      <c r="H140" s="85"/>
      <c r="I140" s="25" t="s">
        <v>10</v>
      </c>
      <c r="J140" s="84">
        <v>8</v>
      </c>
      <c r="K140" s="85">
        <v>8</v>
      </c>
      <c r="L140" s="13">
        <v>14</v>
      </c>
      <c r="M140" s="14">
        <v>46.800000000000011</v>
      </c>
      <c r="N140" s="15">
        <v>12.8</v>
      </c>
      <c r="O140" s="2"/>
      <c r="P140" s="25" t="s">
        <v>10</v>
      </c>
      <c r="Q140" s="84"/>
      <c r="R140" s="85"/>
      <c r="S140" s="13"/>
      <c r="T140" s="14"/>
      <c r="U140" s="15"/>
    </row>
    <row r="141" spans="2:21" ht="15.75" customHeight="1" x14ac:dyDescent="0.3">
      <c r="B141" s="25" t="s">
        <v>11</v>
      </c>
      <c r="C141" s="84">
        <v>4</v>
      </c>
      <c r="D141" s="85">
        <v>1</v>
      </c>
      <c r="E141" s="13">
        <v>26</v>
      </c>
      <c r="F141" s="14">
        <v>36.4</v>
      </c>
      <c r="G141" s="15">
        <v>25.2</v>
      </c>
      <c r="H141" s="85"/>
      <c r="I141" s="25" t="s">
        <v>11</v>
      </c>
      <c r="J141" s="84">
        <v>4</v>
      </c>
      <c r="K141" s="85">
        <v>6</v>
      </c>
      <c r="L141" s="13">
        <v>21</v>
      </c>
      <c r="M141" s="14">
        <v>55.000000000000007</v>
      </c>
      <c r="N141" s="15">
        <v>37.6</v>
      </c>
      <c r="O141" s="2"/>
      <c r="P141" s="25" t="s">
        <v>11</v>
      </c>
      <c r="Q141" s="84"/>
      <c r="R141" s="85"/>
      <c r="S141" s="13"/>
      <c r="T141" s="14"/>
      <c r="U141" s="15"/>
    </row>
    <row r="142" spans="2:21" ht="15.75" customHeight="1" x14ac:dyDescent="0.3">
      <c r="B142" s="25" t="s">
        <v>12</v>
      </c>
      <c r="C142" s="84">
        <v>13</v>
      </c>
      <c r="D142" s="85">
        <v>4</v>
      </c>
      <c r="E142" s="13">
        <v>13</v>
      </c>
      <c r="F142" s="14">
        <v>63.2</v>
      </c>
      <c r="G142" s="15">
        <v>12.4</v>
      </c>
      <c r="H142" s="85"/>
      <c r="I142" s="25" t="s">
        <v>12</v>
      </c>
      <c r="J142" s="84">
        <v>4</v>
      </c>
      <c r="K142" s="85">
        <v>13</v>
      </c>
      <c r="L142" s="13">
        <v>17</v>
      </c>
      <c r="M142" s="14">
        <v>25.799999999999997</v>
      </c>
      <c r="N142" s="15">
        <v>11.8</v>
      </c>
      <c r="O142" s="2"/>
      <c r="P142" s="25" t="s">
        <v>12</v>
      </c>
      <c r="Q142" s="84"/>
      <c r="R142" s="85"/>
      <c r="S142" s="13"/>
      <c r="T142" s="14"/>
      <c r="U142" s="15"/>
    </row>
    <row r="143" spans="2:21" ht="15.75" customHeight="1" thickBot="1" x14ac:dyDescent="0.35">
      <c r="B143" s="26" t="s">
        <v>13</v>
      </c>
      <c r="C143" s="17">
        <v>4</v>
      </c>
      <c r="D143" s="8">
        <v>4</v>
      </c>
      <c r="E143" s="18">
        <v>23</v>
      </c>
      <c r="F143" s="27">
        <v>21.6</v>
      </c>
      <c r="G143" s="20">
        <v>8.8000000000000007</v>
      </c>
      <c r="H143" s="85"/>
      <c r="I143" s="26" t="s">
        <v>13</v>
      </c>
      <c r="J143" s="84">
        <v>10</v>
      </c>
      <c r="K143" s="85">
        <v>5</v>
      </c>
      <c r="L143" s="13">
        <v>10</v>
      </c>
      <c r="M143" s="14">
        <v>54.400000000000006</v>
      </c>
      <c r="N143" s="15">
        <v>12.6</v>
      </c>
      <c r="O143" s="2"/>
      <c r="P143" s="26" t="s">
        <v>13</v>
      </c>
      <c r="Q143" s="17"/>
      <c r="R143" s="8"/>
      <c r="S143" s="18"/>
      <c r="T143" s="27"/>
      <c r="U143" s="20"/>
    </row>
    <row r="144" spans="2:21" ht="15.75" customHeight="1" x14ac:dyDescent="0.3">
      <c r="B144" s="31" t="s">
        <v>21</v>
      </c>
      <c r="C144" s="53">
        <v>36</v>
      </c>
      <c r="D144" s="50">
        <v>15</v>
      </c>
      <c r="E144" s="50">
        <v>41</v>
      </c>
      <c r="F144" s="14">
        <v>373.59999999999997</v>
      </c>
      <c r="G144" s="15">
        <v>47.4</v>
      </c>
      <c r="H144" s="85"/>
      <c r="I144" s="31" t="s">
        <v>21</v>
      </c>
      <c r="J144" s="52">
        <v>23</v>
      </c>
      <c r="K144" s="49">
        <v>9</v>
      </c>
      <c r="L144" s="55">
        <v>60</v>
      </c>
      <c r="M144" s="11">
        <v>166.40000000000003</v>
      </c>
      <c r="N144" s="12">
        <v>48.6</v>
      </c>
      <c r="O144" s="2"/>
      <c r="P144" s="31" t="s">
        <v>21</v>
      </c>
      <c r="Q144" s="53">
        <v>24</v>
      </c>
      <c r="R144" s="50">
        <v>12</v>
      </c>
      <c r="S144" s="50">
        <v>55</v>
      </c>
      <c r="T144" s="14">
        <v>157.4</v>
      </c>
      <c r="U144" s="15">
        <v>42</v>
      </c>
    </row>
    <row r="145" spans="2:31" ht="15.75" customHeight="1" x14ac:dyDescent="0.3">
      <c r="B145" s="9" t="s">
        <v>22</v>
      </c>
      <c r="C145" s="53">
        <v>11</v>
      </c>
      <c r="D145" s="50">
        <v>3</v>
      </c>
      <c r="E145" s="50">
        <v>78</v>
      </c>
      <c r="F145" s="14">
        <v>73</v>
      </c>
      <c r="G145" s="15">
        <v>23</v>
      </c>
      <c r="H145" s="85"/>
      <c r="I145" s="9" t="s">
        <v>22</v>
      </c>
      <c r="J145" s="53">
        <v>11</v>
      </c>
      <c r="K145" s="50">
        <v>5</v>
      </c>
      <c r="L145" s="94">
        <v>76</v>
      </c>
      <c r="M145" s="14">
        <v>94.6</v>
      </c>
      <c r="N145" s="15">
        <v>20.8</v>
      </c>
      <c r="O145" s="2"/>
      <c r="P145" s="9" t="s">
        <v>22</v>
      </c>
      <c r="Q145" s="53"/>
      <c r="R145" s="50"/>
      <c r="S145" s="94"/>
      <c r="T145" s="14"/>
      <c r="U145" s="15"/>
    </row>
    <row r="146" spans="2:31" ht="15.75" customHeight="1" x14ac:dyDescent="0.3">
      <c r="B146" s="9" t="s">
        <v>23</v>
      </c>
      <c r="C146" s="53">
        <v>19</v>
      </c>
      <c r="D146" s="50">
        <v>8</v>
      </c>
      <c r="E146" s="50">
        <v>64</v>
      </c>
      <c r="F146" s="14">
        <v>112.2</v>
      </c>
      <c r="G146" s="15">
        <v>25.2</v>
      </c>
      <c r="H146" s="85"/>
      <c r="I146" s="9" t="s">
        <v>23</v>
      </c>
      <c r="J146" s="53">
        <v>16</v>
      </c>
      <c r="K146" s="50">
        <v>27</v>
      </c>
      <c r="L146" s="94">
        <v>52</v>
      </c>
      <c r="M146" s="14">
        <v>127.60000000000001</v>
      </c>
      <c r="N146" s="15">
        <v>37.6</v>
      </c>
      <c r="O146" s="2"/>
      <c r="P146" s="9" t="s">
        <v>23</v>
      </c>
      <c r="Q146" s="53"/>
      <c r="R146" s="50"/>
      <c r="S146" s="94"/>
      <c r="T146" s="14"/>
      <c r="U146" s="15"/>
    </row>
    <row r="147" spans="2:31" ht="15.75" customHeight="1" thickBot="1" x14ac:dyDescent="0.35">
      <c r="B147" s="16" t="s">
        <v>24</v>
      </c>
      <c r="C147" s="54">
        <v>22</v>
      </c>
      <c r="D147" s="51">
        <v>10</v>
      </c>
      <c r="E147" s="81">
        <v>58</v>
      </c>
      <c r="F147" s="27">
        <v>146.6</v>
      </c>
      <c r="G147" s="20">
        <v>20.8</v>
      </c>
      <c r="H147" s="85"/>
      <c r="I147" s="16" t="s">
        <v>24</v>
      </c>
      <c r="J147" s="54">
        <v>15</v>
      </c>
      <c r="K147" s="51">
        <v>13</v>
      </c>
      <c r="L147" s="81">
        <v>63</v>
      </c>
      <c r="M147" s="27">
        <v>81</v>
      </c>
      <c r="N147" s="20">
        <v>18</v>
      </c>
      <c r="O147" s="2"/>
      <c r="P147" s="16" t="s">
        <v>24</v>
      </c>
      <c r="Q147" s="54">
        <v>21</v>
      </c>
      <c r="R147" s="51">
        <v>19</v>
      </c>
      <c r="S147" s="81">
        <v>41</v>
      </c>
      <c r="T147" s="27">
        <v>158.99999999999997</v>
      </c>
      <c r="U147" s="20">
        <v>25.8</v>
      </c>
    </row>
    <row r="148" spans="2:31" ht="15.75" customHeight="1" thickBot="1" x14ac:dyDescent="0.35">
      <c r="B148" s="61" t="s">
        <v>31</v>
      </c>
      <c r="C148" s="76">
        <v>85</v>
      </c>
      <c r="D148" s="75">
        <v>38</v>
      </c>
      <c r="E148" s="74">
        <v>242</v>
      </c>
      <c r="F148" s="75">
        <v>703.8</v>
      </c>
      <c r="G148" s="74">
        <v>47.4</v>
      </c>
      <c r="H148" s="85"/>
      <c r="I148" s="61" t="s">
        <v>31</v>
      </c>
      <c r="J148" s="76">
        <v>71</v>
      </c>
      <c r="K148" s="75">
        <v>55</v>
      </c>
      <c r="L148" s="74">
        <v>238</v>
      </c>
      <c r="M148" s="75">
        <v>502.40000000000009</v>
      </c>
      <c r="N148" s="74">
        <v>48.6</v>
      </c>
      <c r="O148" s="2"/>
      <c r="P148" s="61" t="s">
        <v>31</v>
      </c>
      <c r="Q148" s="76">
        <v>39</v>
      </c>
      <c r="R148" s="75">
        <v>26</v>
      </c>
      <c r="S148" s="74">
        <v>141</v>
      </c>
      <c r="T148" s="75">
        <v>291.8</v>
      </c>
      <c r="U148" s="74">
        <v>42</v>
      </c>
    </row>
    <row r="149" spans="2:31" ht="15.75" customHeight="1" x14ac:dyDescent="0.3">
      <c r="H149" s="85"/>
      <c r="O149" s="2"/>
    </row>
    <row r="150" spans="2:31" ht="15.75" customHeight="1" x14ac:dyDescent="0.3"/>
    <row r="151" spans="2:31" ht="15.75" customHeight="1" x14ac:dyDescent="0.3">
      <c r="B151" s="160" t="s">
        <v>32</v>
      </c>
      <c r="C151" s="160">
        <v>2016</v>
      </c>
      <c r="D151" s="160">
        <v>2017</v>
      </c>
      <c r="E151" s="160">
        <v>2018</v>
      </c>
      <c r="F151" s="161">
        <v>2019</v>
      </c>
      <c r="G151" s="161">
        <v>2020</v>
      </c>
      <c r="H151" s="160">
        <v>2021</v>
      </c>
      <c r="I151" s="160">
        <v>2022</v>
      </c>
      <c r="J151" s="160">
        <v>2023</v>
      </c>
      <c r="K151" s="162">
        <v>2024</v>
      </c>
    </row>
    <row r="152" spans="2:31" ht="15.75" customHeight="1" x14ac:dyDescent="0.3">
      <c r="B152" s="160"/>
      <c r="C152" s="160"/>
      <c r="D152" s="160"/>
      <c r="E152" s="160"/>
      <c r="F152" s="161"/>
      <c r="G152" s="161"/>
      <c r="H152" s="160"/>
      <c r="I152" s="160"/>
      <c r="J152" s="160"/>
      <c r="K152" s="162"/>
    </row>
    <row r="153" spans="2:31" ht="15.75" customHeight="1" x14ac:dyDescent="0.3">
      <c r="B153" s="128"/>
      <c r="C153" s="128">
        <v>52</v>
      </c>
      <c r="D153" s="128">
        <v>30</v>
      </c>
      <c r="E153" s="128">
        <v>49</v>
      </c>
      <c r="F153" s="130">
        <v>39</v>
      </c>
      <c r="G153" s="130">
        <v>41</v>
      </c>
      <c r="H153" s="128">
        <v>37</v>
      </c>
      <c r="I153" s="128">
        <v>46</v>
      </c>
      <c r="J153" s="128">
        <v>39</v>
      </c>
      <c r="K153" s="128">
        <v>33</v>
      </c>
    </row>
    <row r="154" spans="2:31" ht="15.75" customHeight="1" x14ac:dyDescent="0.3"/>
    <row r="155" spans="2:31" ht="15.75" customHeight="1" thickBot="1" x14ac:dyDescent="0.35"/>
    <row r="156" spans="2:31" ht="15.75" customHeight="1" thickBot="1" x14ac:dyDescent="0.35">
      <c r="B156" s="108" t="s">
        <v>25</v>
      </c>
      <c r="C156" s="108">
        <v>2006</v>
      </c>
      <c r="D156" s="108">
        <v>2007</v>
      </c>
      <c r="E156" s="108">
        <v>2008</v>
      </c>
      <c r="F156" s="108">
        <v>2009</v>
      </c>
      <c r="G156" s="108">
        <v>2010</v>
      </c>
      <c r="H156" s="108">
        <v>2011</v>
      </c>
      <c r="I156" s="108">
        <v>2012</v>
      </c>
      <c r="J156" s="108">
        <v>2013</v>
      </c>
      <c r="K156" s="108">
        <v>2014</v>
      </c>
      <c r="L156" s="108">
        <v>2015</v>
      </c>
      <c r="M156" s="108">
        <v>2016</v>
      </c>
      <c r="N156" s="108">
        <v>2017</v>
      </c>
      <c r="O156" s="108">
        <v>2018</v>
      </c>
      <c r="P156" s="109">
        <v>2019</v>
      </c>
      <c r="Q156" s="109">
        <v>2020</v>
      </c>
      <c r="R156" s="108">
        <v>2021</v>
      </c>
      <c r="S156" s="108">
        <v>2022</v>
      </c>
      <c r="T156" s="110">
        <v>2023</v>
      </c>
      <c r="U156" s="111">
        <v>2024</v>
      </c>
      <c r="W156" s="3"/>
      <c r="X156" s="3"/>
      <c r="AD156" s="3"/>
      <c r="AE156" s="3"/>
    </row>
    <row r="157" spans="2:31" ht="29.4" thickBot="1" x14ac:dyDescent="0.35">
      <c r="B157" s="112" t="s">
        <v>32</v>
      </c>
      <c r="C157" s="29">
        <v>38</v>
      </c>
      <c r="D157" s="29">
        <v>39</v>
      </c>
      <c r="E157" s="29">
        <v>41</v>
      </c>
      <c r="F157" s="29">
        <v>60</v>
      </c>
      <c r="G157" s="29">
        <v>48</v>
      </c>
      <c r="H157" s="29">
        <v>38</v>
      </c>
      <c r="I157" s="29">
        <v>35</v>
      </c>
      <c r="J157" s="29">
        <v>52</v>
      </c>
      <c r="K157" s="29">
        <v>31</v>
      </c>
      <c r="L157" s="29">
        <v>39</v>
      </c>
      <c r="M157" s="29">
        <v>52</v>
      </c>
      <c r="N157" s="28">
        <v>30</v>
      </c>
      <c r="O157" s="28">
        <v>49</v>
      </c>
      <c r="P157" s="76">
        <v>39</v>
      </c>
      <c r="Q157" s="76">
        <v>41</v>
      </c>
      <c r="R157" s="22">
        <v>37</v>
      </c>
      <c r="S157" s="22">
        <v>46</v>
      </c>
      <c r="T157" s="29">
        <v>39</v>
      </c>
      <c r="U157" s="29">
        <v>33</v>
      </c>
      <c r="W157" s="3"/>
      <c r="X157" s="3"/>
      <c r="AD157" s="3"/>
      <c r="AE157" s="3"/>
    </row>
    <row r="158" spans="2:31" ht="15.75" customHeight="1" x14ac:dyDescent="0.3">
      <c r="B158" s="58"/>
      <c r="C158" s="2"/>
    </row>
    <row r="159" spans="2:31" ht="15.75" customHeight="1" x14ac:dyDescent="0.3"/>
    <row r="160" spans="2:31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286" ht="14.25" customHeight="1" x14ac:dyDescent="0.3"/>
    <row r="316" spans="1:1" x14ac:dyDescent="0.3">
      <c r="A316" s="2"/>
    </row>
    <row r="317" spans="1:1" x14ac:dyDescent="0.3">
      <c r="A317" s="2"/>
    </row>
    <row r="318" spans="1:1" x14ac:dyDescent="0.3">
      <c r="A318" s="2"/>
    </row>
    <row r="319" spans="1:1" x14ac:dyDescent="0.3">
      <c r="A319" s="2"/>
    </row>
    <row r="320" spans="1:1" x14ac:dyDescent="0.3">
      <c r="A320" s="2"/>
    </row>
    <row r="321" spans="1:1" x14ac:dyDescent="0.3">
      <c r="A321" s="2"/>
    </row>
    <row r="322" spans="1:1" x14ac:dyDescent="0.3">
      <c r="A322" s="2"/>
    </row>
    <row r="323" spans="1:1" x14ac:dyDescent="0.3">
      <c r="A323" s="2"/>
    </row>
    <row r="324" spans="1:1" x14ac:dyDescent="0.3">
      <c r="A324" s="2"/>
    </row>
    <row r="325" spans="1:1" x14ac:dyDescent="0.3">
      <c r="A325" s="2"/>
    </row>
    <row r="326" spans="1:1" x14ac:dyDescent="0.3">
      <c r="A326" s="2"/>
    </row>
    <row r="327" spans="1:1" x14ac:dyDescent="0.3">
      <c r="A327" s="2"/>
    </row>
    <row r="328" spans="1:1" x14ac:dyDescent="0.3">
      <c r="A328" s="2"/>
    </row>
    <row r="329" spans="1:1" x14ac:dyDescent="0.3">
      <c r="A329" s="2"/>
    </row>
    <row r="330" spans="1:1" x14ac:dyDescent="0.3">
      <c r="A330" s="2"/>
    </row>
    <row r="331" spans="1:1" x14ac:dyDescent="0.3">
      <c r="A331" s="2"/>
    </row>
    <row r="332" spans="1:1" x14ac:dyDescent="0.3">
      <c r="A332" s="2"/>
    </row>
    <row r="333" spans="1:1" x14ac:dyDescent="0.3">
      <c r="A333" s="2"/>
    </row>
    <row r="334" spans="1:1" x14ac:dyDescent="0.3">
      <c r="A334" s="2"/>
    </row>
    <row r="335" spans="1:1" x14ac:dyDescent="0.3">
      <c r="A335" s="2"/>
    </row>
    <row r="336" spans="1:1" x14ac:dyDescent="0.3">
      <c r="A336" s="2"/>
    </row>
    <row r="337" spans="1:1" x14ac:dyDescent="0.3">
      <c r="A337" s="2"/>
    </row>
    <row r="338" spans="1:1" x14ac:dyDescent="0.3">
      <c r="A338" s="2"/>
    </row>
    <row r="339" spans="1:1" x14ac:dyDescent="0.3">
      <c r="A339" s="2"/>
    </row>
    <row r="340" spans="1:1" x14ac:dyDescent="0.3">
      <c r="A340" s="2"/>
    </row>
    <row r="341" spans="1:1" x14ac:dyDescent="0.3">
      <c r="A341" s="2"/>
    </row>
    <row r="342" spans="1:1" x14ac:dyDescent="0.3">
      <c r="A342" s="2"/>
    </row>
    <row r="343" spans="1:1" x14ac:dyDescent="0.3">
      <c r="A343" s="2"/>
    </row>
    <row r="344" spans="1:1" x14ac:dyDescent="0.3">
      <c r="A344" s="2"/>
    </row>
    <row r="345" spans="1:1" x14ac:dyDescent="0.3">
      <c r="A345" s="2"/>
    </row>
    <row r="346" spans="1:1" x14ac:dyDescent="0.3">
      <c r="A346" s="2"/>
    </row>
    <row r="347" spans="1:1" x14ac:dyDescent="0.3">
      <c r="A347" s="2"/>
    </row>
    <row r="348" spans="1:1" x14ac:dyDescent="0.3">
      <c r="A348" s="2"/>
    </row>
    <row r="349" spans="1:1" x14ac:dyDescent="0.3">
      <c r="A349" s="2"/>
    </row>
    <row r="350" spans="1:1" x14ac:dyDescent="0.3">
      <c r="A350" s="2"/>
    </row>
    <row r="351" spans="1:1" x14ac:dyDescent="0.3">
      <c r="A351" s="2"/>
    </row>
    <row r="352" spans="1:1" x14ac:dyDescent="0.3">
      <c r="A352" s="2"/>
    </row>
    <row r="353" spans="1:1" x14ac:dyDescent="0.3">
      <c r="A353" s="2"/>
    </row>
    <row r="354" spans="1:1" x14ac:dyDescent="0.3">
      <c r="A354" s="2"/>
    </row>
    <row r="355" spans="1:1" x14ac:dyDescent="0.3">
      <c r="A355" s="2"/>
    </row>
    <row r="356" spans="1:1" x14ac:dyDescent="0.3">
      <c r="A356" s="2"/>
    </row>
    <row r="357" spans="1:1" x14ac:dyDescent="0.3">
      <c r="A357" s="2"/>
    </row>
    <row r="358" spans="1:1" x14ac:dyDescent="0.3">
      <c r="A358" s="2"/>
    </row>
    <row r="359" spans="1:1" x14ac:dyDescent="0.3">
      <c r="A359" s="2"/>
    </row>
    <row r="360" spans="1:1" x14ac:dyDescent="0.3">
      <c r="A360" s="2"/>
    </row>
    <row r="361" spans="1:1" x14ac:dyDescent="0.3">
      <c r="A361" s="2"/>
    </row>
    <row r="362" spans="1:1" x14ac:dyDescent="0.3">
      <c r="A362" s="2"/>
    </row>
    <row r="363" spans="1:1" x14ac:dyDescent="0.3">
      <c r="A363" s="2"/>
    </row>
    <row r="364" spans="1:1" x14ac:dyDescent="0.3">
      <c r="A364" s="2"/>
    </row>
    <row r="365" spans="1:1" x14ac:dyDescent="0.3">
      <c r="A365" s="2"/>
    </row>
    <row r="366" spans="1:1" x14ac:dyDescent="0.3">
      <c r="A366" s="2"/>
    </row>
    <row r="367" spans="1:1" x14ac:dyDescent="0.3">
      <c r="A367" s="2"/>
    </row>
    <row r="368" spans="1:1" x14ac:dyDescent="0.3">
      <c r="A368" s="2"/>
    </row>
    <row r="369" spans="1:1" x14ac:dyDescent="0.3">
      <c r="A369" s="2"/>
    </row>
    <row r="370" spans="1:1" x14ac:dyDescent="0.3">
      <c r="A370" s="2"/>
    </row>
    <row r="371" spans="1:1" x14ac:dyDescent="0.3">
      <c r="A371" s="2"/>
    </row>
    <row r="372" spans="1:1" ht="14.25" customHeight="1" x14ac:dyDescent="0.3"/>
    <row r="373" spans="1:1" ht="14.25" customHeight="1" x14ac:dyDescent="0.3"/>
    <row r="374" spans="1:1" ht="14.25" customHeight="1" x14ac:dyDescent="0.3"/>
    <row r="375" spans="1:1" ht="14.25" customHeight="1" x14ac:dyDescent="0.3"/>
    <row r="376" spans="1:1" ht="14.25" customHeight="1" x14ac:dyDescent="0.3"/>
    <row r="377" spans="1:1" ht="14.25" customHeight="1" x14ac:dyDescent="0.3"/>
    <row r="378" spans="1:1" ht="14.25" customHeight="1" x14ac:dyDescent="0.3"/>
    <row r="379" spans="1:1" ht="14.25" customHeight="1" x14ac:dyDescent="0.3"/>
    <row r="380" spans="1:1" ht="14.25" customHeight="1" x14ac:dyDescent="0.3"/>
    <row r="381" spans="1:1" ht="14.25" customHeight="1" x14ac:dyDescent="0.3"/>
    <row r="382" spans="1:1" ht="14.25" customHeight="1" x14ac:dyDescent="0.3"/>
    <row r="383" spans="1:1" ht="14.25" customHeight="1" x14ac:dyDescent="0.3"/>
    <row r="384" spans="1:1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53" spans="8:9" x14ac:dyDescent="0.3">
      <c r="H453" s="6"/>
      <c r="I453" s="6"/>
    </row>
    <row r="455" spans="8:9" ht="16.5" customHeight="1" x14ac:dyDescent="0.3"/>
    <row r="456" spans="8:9" ht="16.5" customHeight="1" x14ac:dyDescent="0.3"/>
    <row r="457" spans="8:9" ht="16.5" customHeight="1" x14ac:dyDescent="0.3"/>
    <row r="458" spans="8:9" ht="16.5" customHeight="1" x14ac:dyDescent="0.3"/>
    <row r="469" spans="4:5" x14ac:dyDescent="0.3">
      <c r="D469" s="6"/>
      <c r="E469" s="6"/>
    </row>
    <row r="675" ht="14.25" customHeight="1" x14ac:dyDescent="0.3"/>
    <row r="737" spans="1:38" s="5" customFormat="1" ht="13.95" customHeight="1" x14ac:dyDescent="0.3">
      <c r="A737" s="4"/>
      <c r="B737" s="4"/>
      <c r="C737" s="4"/>
      <c r="D737" s="4"/>
      <c r="E737" s="4"/>
      <c r="F737" s="3"/>
      <c r="G737" s="3"/>
      <c r="H737" s="4"/>
      <c r="I737" s="4"/>
      <c r="J737" s="4"/>
      <c r="K737" s="4"/>
      <c r="L737" s="4"/>
      <c r="M737" s="3"/>
      <c r="N737" s="3"/>
      <c r="O737" s="4"/>
      <c r="P737" s="4"/>
      <c r="Q737" s="4"/>
      <c r="R737" s="4"/>
      <c r="S737" s="4"/>
      <c r="T737" s="3"/>
      <c r="U737" s="3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</row>
    <row r="889" ht="14.4" customHeight="1" x14ac:dyDescent="0.3"/>
    <row r="1056" spans="30:32" x14ac:dyDescent="0.3">
      <c r="AD1056" s="23"/>
      <c r="AE1056" s="23"/>
      <c r="AF1056" s="23"/>
    </row>
    <row r="1057" spans="25:29" x14ac:dyDescent="0.3">
      <c r="AC1057" s="23"/>
    </row>
    <row r="1060" spans="25:29" x14ac:dyDescent="0.3">
      <c r="Y1060" s="23"/>
      <c r="Z1060" s="23"/>
      <c r="AA1060" s="23"/>
      <c r="AB1060" s="23"/>
    </row>
    <row r="1073" spans="1:38" x14ac:dyDescent="0.3">
      <c r="W1073" s="23"/>
      <c r="X1073" s="23"/>
    </row>
    <row r="1074" spans="1:38" x14ac:dyDescent="0.3">
      <c r="V1074" s="23"/>
    </row>
    <row r="1077" spans="1:38" x14ac:dyDescent="0.3">
      <c r="AG1077" s="23"/>
      <c r="AH1077" s="23"/>
      <c r="AI1077" s="23"/>
      <c r="AJ1077" s="23"/>
      <c r="AK1077" s="23"/>
      <c r="AL1077" s="23"/>
    </row>
    <row r="1085" spans="1:38" x14ac:dyDescent="0.3">
      <c r="A1085" s="23"/>
    </row>
    <row r="1102" spans="1:38" s="23" customFormat="1" x14ac:dyDescent="0.3">
      <c r="A1102" s="4"/>
      <c r="B1102" s="4"/>
      <c r="C1102" s="4"/>
      <c r="D1102" s="4"/>
      <c r="E1102" s="4"/>
      <c r="F1102" s="3"/>
      <c r="G1102" s="3"/>
      <c r="H1102" s="4"/>
      <c r="I1102" s="4"/>
      <c r="J1102" s="4"/>
      <c r="K1102" s="4"/>
      <c r="L1102" s="4"/>
      <c r="M1102" s="3"/>
      <c r="N1102" s="3"/>
      <c r="O1102" s="4"/>
      <c r="P1102" s="4"/>
      <c r="Q1102" s="4"/>
      <c r="R1102" s="4"/>
      <c r="S1102" s="4"/>
      <c r="T1102" s="3"/>
      <c r="U1102" s="3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</row>
    <row r="1200" spans="12:21" x14ac:dyDescent="0.3">
      <c r="L1200" s="23"/>
      <c r="M1200" s="65"/>
      <c r="N1200" s="65"/>
      <c r="O1200" s="23"/>
      <c r="P1200" s="23"/>
      <c r="Q1200" s="23"/>
      <c r="R1200" s="23"/>
      <c r="S1200" s="23"/>
      <c r="T1200" s="65"/>
      <c r="U1200" s="65"/>
    </row>
    <row r="1204" spans="2:11" x14ac:dyDescent="0.3">
      <c r="B1204" s="23"/>
      <c r="C1204" s="23"/>
      <c r="D1204" s="23"/>
      <c r="E1204" s="23"/>
      <c r="H1204" s="23"/>
      <c r="I1204" s="23"/>
      <c r="J1204" s="23"/>
      <c r="K1204" s="23"/>
    </row>
    <row r="1221" spans="6:7" x14ac:dyDescent="0.3">
      <c r="F1221" s="65"/>
      <c r="G1221" s="65"/>
    </row>
    <row r="1421" spans="29:32" x14ac:dyDescent="0.3">
      <c r="AD1421" s="23"/>
      <c r="AE1421" s="23"/>
      <c r="AF1421" s="23"/>
    </row>
    <row r="1422" spans="29:32" x14ac:dyDescent="0.3">
      <c r="AC1422" s="23"/>
    </row>
    <row r="1425" spans="22:28" x14ac:dyDescent="0.3">
      <c r="Y1425" s="23"/>
      <c r="Z1425" s="23"/>
      <c r="AA1425" s="23"/>
      <c r="AB1425" s="23"/>
    </row>
    <row r="1438" spans="22:28" x14ac:dyDescent="0.3">
      <c r="W1438" s="23"/>
      <c r="X1438" s="23"/>
    </row>
    <row r="1439" spans="22:28" x14ac:dyDescent="0.3">
      <c r="V1439" s="23"/>
    </row>
    <row r="1442" spans="1:38" x14ac:dyDescent="0.3">
      <c r="AG1442" s="23"/>
      <c r="AH1442" s="23"/>
      <c r="AI1442" s="23"/>
      <c r="AJ1442" s="23"/>
      <c r="AK1442" s="23"/>
      <c r="AL1442" s="23"/>
    </row>
    <row r="1450" spans="1:38" x14ac:dyDescent="0.3">
      <c r="A1450" s="23"/>
    </row>
    <row r="1467" spans="1:38" s="23" customFormat="1" x14ac:dyDescent="0.3">
      <c r="A1467" s="4"/>
      <c r="B1467" s="4"/>
      <c r="C1467" s="4"/>
      <c r="D1467" s="4"/>
      <c r="E1467" s="4"/>
      <c r="F1467" s="3"/>
      <c r="G1467" s="3"/>
      <c r="H1467" s="4"/>
      <c r="I1467" s="4"/>
      <c r="J1467" s="4"/>
      <c r="K1467" s="4"/>
      <c r="L1467" s="4"/>
      <c r="M1467" s="3"/>
      <c r="N1467" s="3"/>
      <c r="O1467" s="4"/>
      <c r="P1467" s="4"/>
      <c r="Q1467" s="4"/>
      <c r="R1467" s="4"/>
      <c r="S1467" s="4"/>
      <c r="T1467" s="3"/>
      <c r="U1467" s="3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  <c r="AH1467" s="4"/>
      <c r="AI1467" s="4"/>
      <c r="AJ1467" s="4"/>
      <c r="AK1467" s="4"/>
      <c r="AL1467" s="4"/>
    </row>
    <row r="1565" spans="12:21" x14ac:dyDescent="0.3">
      <c r="L1565" s="23"/>
      <c r="M1565" s="65"/>
      <c r="N1565" s="65"/>
      <c r="O1565" s="23"/>
      <c r="P1565" s="23"/>
      <c r="Q1565" s="23"/>
      <c r="R1565" s="23"/>
      <c r="S1565" s="23"/>
      <c r="T1565" s="65"/>
      <c r="U1565" s="65"/>
    </row>
    <row r="1569" spans="2:11" x14ac:dyDescent="0.3">
      <c r="B1569" s="23"/>
      <c r="C1569" s="23"/>
      <c r="D1569" s="23"/>
      <c r="E1569" s="23"/>
      <c r="H1569" s="23"/>
      <c r="I1569" s="23"/>
      <c r="J1569" s="23"/>
      <c r="K1569" s="23"/>
    </row>
    <row r="1586" spans="6:7" x14ac:dyDescent="0.3">
      <c r="F1586" s="65"/>
      <c r="G1586" s="65"/>
    </row>
  </sheetData>
  <mergeCells count="113">
    <mergeCell ref="P3:P5"/>
    <mergeCell ref="Q3:R4"/>
    <mergeCell ref="S3:S5"/>
    <mergeCell ref="T3:T5"/>
    <mergeCell ref="U3:U5"/>
    <mergeCell ref="B24:B26"/>
    <mergeCell ref="C24:D25"/>
    <mergeCell ref="H151:H152"/>
    <mergeCell ref="I151:I152"/>
    <mergeCell ref="J151:J152"/>
    <mergeCell ref="K151:K152"/>
    <mergeCell ref="P129:P131"/>
    <mergeCell ref="Q129:R130"/>
    <mergeCell ref="S129:S131"/>
    <mergeCell ref="T129:T131"/>
    <mergeCell ref="U129:U131"/>
    <mergeCell ref="B151:B152"/>
    <mergeCell ref="C151:C152"/>
    <mergeCell ref="B87:B89"/>
    <mergeCell ref="C87:D88"/>
    <mergeCell ref="E87:E89"/>
    <mergeCell ref="B108:B110"/>
    <mergeCell ref="C108:D109"/>
    <mergeCell ref="E108:E110"/>
    <mergeCell ref="U108:U110"/>
    <mergeCell ref="B129:B131"/>
    <mergeCell ref="E24:E26"/>
    <mergeCell ref="F24:F26"/>
    <mergeCell ref="G24:G26"/>
    <mergeCell ref="P108:P110"/>
    <mergeCell ref="Q108:R109"/>
    <mergeCell ref="D151:D152"/>
    <mergeCell ref="E151:E152"/>
    <mergeCell ref="F151:F152"/>
    <mergeCell ref="G151:G152"/>
    <mergeCell ref="F87:F89"/>
    <mergeCell ref="G87:G89"/>
    <mergeCell ref="I87:I89"/>
    <mergeCell ref="F108:F110"/>
    <mergeCell ref="G108:G110"/>
    <mergeCell ref="I108:I110"/>
    <mergeCell ref="C129:D130"/>
    <mergeCell ref="E129:E131"/>
    <mergeCell ref="P66:P68"/>
    <mergeCell ref="Q66:R67"/>
    <mergeCell ref="S66:S68"/>
    <mergeCell ref="T66:T68"/>
    <mergeCell ref="U66:U68"/>
    <mergeCell ref="P87:P89"/>
    <mergeCell ref="Q87:R88"/>
    <mergeCell ref="S87:S89"/>
    <mergeCell ref="T87:T89"/>
    <mergeCell ref="U87:U89"/>
    <mergeCell ref="F129:F131"/>
    <mergeCell ref="G129:G131"/>
    <mergeCell ref="I129:I131"/>
    <mergeCell ref="J129:K130"/>
    <mergeCell ref="S108:S110"/>
    <mergeCell ref="T108:T110"/>
    <mergeCell ref="L108:L110"/>
    <mergeCell ref="M108:M110"/>
    <mergeCell ref="M129:M131"/>
    <mergeCell ref="N87:N89"/>
    <mergeCell ref="J87:K88"/>
    <mergeCell ref="L87:L89"/>
    <mergeCell ref="M87:M89"/>
    <mergeCell ref="N108:N110"/>
    <mergeCell ref="N129:N131"/>
    <mergeCell ref="L129:L131"/>
    <mergeCell ref="J108:K109"/>
    <mergeCell ref="N3:N5"/>
    <mergeCell ref="B3:B5"/>
    <mergeCell ref="C3:D4"/>
    <mergeCell ref="E3:E5"/>
    <mergeCell ref="F3:F5"/>
    <mergeCell ref="G3:G5"/>
    <mergeCell ref="I24:I26"/>
    <mergeCell ref="J24:K25"/>
    <mergeCell ref="L24:L26"/>
    <mergeCell ref="M24:M26"/>
    <mergeCell ref="N24:N26"/>
    <mergeCell ref="I3:I5"/>
    <mergeCell ref="J3:K4"/>
    <mergeCell ref="L3:L5"/>
    <mergeCell ref="M3:M5"/>
    <mergeCell ref="B45:B47"/>
    <mergeCell ref="M66:M68"/>
    <mergeCell ref="N66:N68"/>
    <mergeCell ref="P45:P47"/>
    <mergeCell ref="Q45:R46"/>
    <mergeCell ref="S45:S47"/>
    <mergeCell ref="T45:T47"/>
    <mergeCell ref="U45:U47"/>
    <mergeCell ref="B66:B68"/>
    <mergeCell ref="T24:T26"/>
    <mergeCell ref="U24:U26"/>
    <mergeCell ref="I45:I47"/>
    <mergeCell ref="J45:K46"/>
    <mergeCell ref="L45:L47"/>
    <mergeCell ref="M45:M47"/>
    <mergeCell ref="N45:N47"/>
    <mergeCell ref="I66:I68"/>
    <mergeCell ref="J66:K67"/>
    <mergeCell ref="L66:L68"/>
    <mergeCell ref="C66:D67"/>
    <mergeCell ref="E66:E68"/>
    <mergeCell ref="C45:D46"/>
    <mergeCell ref="E45:E47"/>
    <mergeCell ref="F45:F47"/>
    <mergeCell ref="G45:G47"/>
    <mergeCell ref="P24:P26"/>
    <mergeCell ref="Q24:R25"/>
    <mergeCell ref="S24:S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Grafici</vt:lpstr>
      </vt:variant>
      <vt:variant>
        <vt:i4>21</vt:i4>
      </vt:variant>
    </vt:vector>
  </HeadingPairs>
  <TitlesOfParts>
    <vt:vector size="25" baseType="lpstr">
      <vt:lpstr>OPPIDO_DATI_ANNUALI</vt:lpstr>
      <vt:lpstr>OPPIDO_DATI_STAGIONALI</vt:lpstr>
      <vt:lpstr>OPPIDO_TEMPERATURE</vt:lpstr>
      <vt:lpstr>OPPIDO_PIOGGE</vt:lpstr>
      <vt:lpstr>Tmin-Tmax annuale</vt:lpstr>
      <vt:lpstr>Tmedia annuale</vt:lpstr>
      <vt:lpstr> Pcum annuale</vt:lpstr>
      <vt:lpstr>Pmax annuale</vt:lpstr>
      <vt:lpstr>Pioggia - giorni</vt:lpstr>
      <vt:lpstr>Tmin-Tmax primavera</vt:lpstr>
      <vt:lpstr>Tmin-Tmax estate</vt:lpstr>
      <vt:lpstr>Tmin-Tmax autunno</vt:lpstr>
      <vt:lpstr>Tmin-Tmax inveno</vt:lpstr>
      <vt:lpstr>Tmedia primavera</vt:lpstr>
      <vt:lpstr>Tmedia estate</vt:lpstr>
      <vt:lpstr>Tmedia autunno</vt:lpstr>
      <vt:lpstr>Tmedia inverno</vt:lpstr>
      <vt:lpstr> Pcum primavera</vt:lpstr>
      <vt:lpstr> Pcum estate</vt:lpstr>
      <vt:lpstr> Pcum autunno</vt:lpstr>
      <vt:lpstr> Pcum inverno</vt:lpstr>
      <vt:lpstr>Pmax primavera</vt:lpstr>
      <vt:lpstr>Pmax estate</vt:lpstr>
      <vt:lpstr>Pmax autunno</vt:lpstr>
      <vt:lpstr>Pmax inverno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Nica</cp:lastModifiedBy>
  <cp:lastPrinted>2025-11-19T14:36:39Z</cp:lastPrinted>
  <dcterms:created xsi:type="dcterms:W3CDTF">2024-11-07T17:57:57Z</dcterms:created>
  <dcterms:modified xsi:type="dcterms:W3CDTF">2025-12-04T19:38:47Z</dcterms:modified>
</cp:coreProperties>
</file>